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xl/ctrlProps/ctrlProp75.xml" ContentType="application/vnd.ms-excel.controlproperties+xml"/>
  <Override PartName="/xl/ctrlProps/ctrlProp76.xml" ContentType="application/vnd.ms-excel.controlproperties+xml"/>
  <Override PartName="/xl/ctrlProps/ctrlProp77.xml" ContentType="application/vnd.ms-excel.controlproperties+xml"/>
  <Override PartName="/xl/ctrlProps/ctrlProp78.xml" ContentType="application/vnd.ms-excel.controlproperties+xml"/>
  <Override PartName="/xl/ctrlProps/ctrlProp79.xml" ContentType="application/vnd.ms-excel.controlproperties+xml"/>
  <Override PartName="/xl/ctrlProps/ctrlProp80.xml" ContentType="application/vnd.ms-excel.controlproperties+xml"/>
  <Override PartName="/xl/ctrlProps/ctrlProp81.xml" ContentType="application/vnd.ms-excel.controlproperties+xml"/>
  <Override PartName="/xl/ctrlProps/ctrlProp82.xml" ContentType="application/vnd.ms-excel.controlproperties+xml"/>
  <Override PartName="/xl/ctrlProps/ctrlProp83.xml" ContentType="application/vnd.ms-excel.controlproperties+xml"/>
  <Override PartName="/xl/ctrlProps/ctrlProp84.xml" ContentType="application/vnd.ms-excel.controlproperties+xml"/>
  <Override PartName="/xl/ctrlProps/ctrlProp85.xml" ContentType="application/vnd.ms-excel.controlproperties+xml"/>
  <Override PartName="/xl/ctrlProps/ctrlProp86.xml" ContentType="application/vnd.ms-excel.controlproperties+xml"/>
  <Override PartName="/xl/ctrlProps/ctrlProp87.xml" ContentType="application/vnd.ms-excel.controlproperties+xml"/>
  <Override PartName="/xl/ctrlProps/ctrlProp88.xml" ContentType="application/vnd.ms-excel.controlproperties+xml"/>
  <Override PartName="/xl/ctrlProps/ctrlProp89.xml" ContentType="application/vnd.ms-excel.controlproperties+xml"/>
  <Override PartName="/xl/ctrlProps/ctrlProp90.xml" ContentType="application/vnd.ms-excel.controlproperties+xml"/>
  <Override PartName="/xl/ctrlProps/ctrlProp91.xml" ContentType="application/vnd.ms-excel.controlproperties+xml"/>
  <Override PartName="/xl/ctrlProps/ctrlProp92.xml" ContentType="application/vnd.ms-excel.controlproperties+xml"/>
  <Override PartName="/xl/ctrlProps/ctrlProp93.xml" ContentType="application/vnd.ms-excel.controlproperties+xml"/>
  <Override PartName="/xl/ctrlProps/ctrlProp94.xml" ContentType="application/vnd.ms-excel.controlproperties+xml"/>
  <Override PartName="/xl/ctrlProps/ctrlProp95.xml" ContentType="application/vnd.ms-excel.controlproperties+xml"/>
  <Override PartName="/xl/ctrlProps/ctrlProp96.xml" ContentType="application/vnd.ms-excel.controlproperties+xml"/>
  <Override PartName="/xl/ctrlProps/ctrlProp97.xml" ContentType="application/vnd.ms-excel.controlproperties+xml"/>
  <Override PartName="/xl/ctrlProps/ctrlProp98.xml" ContentType="application/vnd.ms-excel.controlproperties+xml"/>
  <Override PartName="/xl/ctrlProps/ctrlProp99.xml" ContentType="application/vnd.ms-excel.controlproperties+xml"/>
  <Override PartName="/xl/ctrlProps/ctrlProp100.xml" ContentType="application/vnd.ms-excel.controlproperties+xml"/>
  <Override PartName="/xl/ctrlProps/ctrlProp101.xml" ContentType="application/vnd.ms-excel.controlproperties+xml"/>
  <Override PartName="/xl/ctrlProps/ctrlProp102.xml" ContentType="application/vnd.ms-excel.controlproperties+xml"/>
  <Override PartName="/xl/ctrlProps/ctrlProp103.xml" ContentType="application/vnd.ms-excel.controlproperties+xml"/>
  <Override PartName="/xl/ctrlProps/ctrlProp104.xml" ContentType="application/vnd.ms-excel.controlproperties+xml"/>
  <Override PartName="/xl/ctrlProps/ctrlProp105.xml" ContentType="application/vnd.ms-excel.controlproperties+xml"/>
  <Override PartName="/xl/ctrlProps/ctrlProp106.xml" ContentType="application/vnd.ms-excel.controlproperties+xml"/>
  <Override PartName="/xl/ctrlProps/ctrlProp107.xml" ContentType="application/vnd.ms-excel.controlproperties+xml"/>
  <Override PartName="/xl/ctrlProps/ctrlProp108.xml" ContentType="application/vnd.ms-excel.controlproperties+xml"/>
  <Override PartName="/xl/ctrlProps/ctrlProp109.xml" ContentType="application/vnd.ms-excel.controlproperties+xml"/>
  <Override PartName="/xl/ctrlProps/ctrlProp110.xml" ContentType="application/vnd.ms-excel.controlproperties+xml"/>
  <Override PartName="/xl/ctrlProps/ctrlProp111.xml" ContentType="application/vnd.ms-excel.controlproperties+xml"/>
  <Override PartName="/xl/ctrlProps/ctrlProp112.xml" ContentType="application/vnd.ms-excel.controlproperties+xml"/>
  <Override PartName="/xl/ctrlProps/ctrlProp113.xml" ContentType="application/vnd.ms-excel.controlproperties+xml"/>
  <Override PartName="/xl/ctrlProps/ctrlProp114.xml" ContentType="application/vnd.ms-excel.controlproperties+xml"/>
  <Override PartName="/xl/ctrlProps/ctrlProp115.xml" ContentType="application/vnd.ms-excel.controlproperties+xml"/>
  <Override PartName="/xl/ctrlProps/ctrlProp116.xml" ContentType="application/vnd.ms-excel.controlproperties+xml"/>
  <Override PartName="/xl/ctrlProps/ctrlProp117.xml" ContentType="application/vnd.ms-excel.controlproperties+xml"/>
  <Override PartName="/xl/ctrlProps/ctrlProp118.xml" ContentType="application/vnd.ms-excel.controlproperties+xml"/>
  <Override PartName="/xl/ctrlProps/ctrlProp119.xml" ContentType="application/vnd.ms-excel.controlproperties+xml"/>
  <Override PartName="/xl/ctrlProps/ctrlProp120.xml" ContentType="application/vnd.ms-excel.controlproperties+xml"/>
  <Override PartName="/xl/ctrlProps/ctrlProp121.xml" ContentType="application/vnd.ms-excel.controlproperties+xml"/>
  <Override PartName="/xl/ctrlProps/ctrlProp122.xml" ContentType="application/vnd.ms-excel.controlproperties+xml"/>
  <Override PartName="/xl/ctrlProps/ctrlProp123.xml" ContentType="application/vnd.ms-excel.controlproperties+xml"/>
  <Override PartName="/xl/ctrlProps/ctrlProp124.xml" ContentType="application/vnd.ms-excel.controlproperties+xml"/>
  <Override PartName="/xl/ctrlProps/ctrlProp125.xml" ContentType="application/vnd.ms-excel.controlproperties+xml"/>
  <Override PartName="/xl/ctrlProps/ctrlProp126.xml" ContentType="application/vnd.ms-excel.controlproperties+xml"/>
  <Override PartName="/xl/ctrlProps/ctrlProp127.xml" ContentType="application/vnd.ms-excel.controlproperties+xml"/>
  <Override PartName="/xl/ctrlProps/ctrlProp128.xml" ContentType="application/vnd.ms-excel.controlproperties+xml"/>
  <Override PartName="/xl/ctrlProps/ctrlProp129.xml" ContentType="application/vnd.ms-excel.controlproperties+xml"/>
  <Override PartName="/xl/ctrlProps/ctrlProp130.xml" ContentType="application/vnd.ms-excel.controlproperties+xml"/>
  <Override PartName="/xl/ctrlProps/ctrlProp131.xml" ContentType="application/vnd.ms-excel.controlproperties+xml"/>
  <Override PartName="/xl/ctrlProps/ctrlProp132.xml" ContentType="application/vnd.ms-excel.controlproperties+xml"/>
  <Override PartName="/xl/ctrlProps/ctrlProp133.xml" ContentType="application/vnd.ms-excel.controlproperties+xml"/>
  <Override PartName="/xl/ctrlProps/ctrlProp134.xml" ContentType="application/vnd.ms-excel.controlproperties+xml"/>
  <Override PartName="/xl/ctrlProps/ctrlProp135.xml" ContentType="application/vnd.ms-excel.controlproperties+xml"/>
  <Override PartName="/xl/ctrlProps/ctrlProp136.xml" ContentType="application/vnd.ms-excel.controlproperties+xml"/>
  <Override PartName="/xl/ctrlProps/ctrlProp137.xml" ContentType="application/vnd.ms-excel.controlproperties+xml"/>
  <Override PartName="/xl/ctrlProps/ctrlProp138.xml" ContentType="application/vnd.ms-excel.controlproperties+xml"/>
  <Override PartName="/xl/ctrlProps/ctrlProp139.xml" ContentType="application/vnd.ms-excel.controlproperties+xml"/>
  <Override PartName="/xl/ctrlProps/ctrlProp140.xml" ContentType="application/vnd.ms-excel.controlproperties+xml"/>
  <Override PartName="/xl/ctrlProps/ctrlProp141.xml" ContentType="application/vnd.ms-excel.controlproperties+xml"/>
  <Override PartName="/xl/ctrlProps/ctrlProp142.xml" ContentType="application/vnd.ms-excel.controlproperties+xml"/>
  <Override PartName="/xl/ctrlProps/ctrlProp143.xml" ContentType="application/vnd.ms-excel.controlproperties+xml"/>
  <Override PartName="/xl/ctrlProps/ctrlProp144.xml" ContentType="application/vnd.ms-excel.controlproperties+xml"/>
  <Override PartName="/xl/ctrlProps/ctrlProp145.xml" ContentType="application/vnd.ms-excel.controlproperties+xml"/>
  <Override PartName="/xl/ctrlProps/ctrlProp146.xml" ContentType="application/vnd.ms-excel.controlproperties+xml"/>
  <Override PartName="/xl/ctrlProps/ctrlProp147.xml" ContentType="application/vnd.ms-excel.controlproperties+xml"/>
  <Override PartName="/xl/ctrlProps/ctrlProp148.xml" ContentType="application/vnd.ms-excel.controlproperties+xml"/>
  <Override PartName="/xl/ctrlProps/ctrlProp149.xml" ContentType="application/vnd.ms-excel.controlproperties+xml"/>
  <Override PartName="/xl/ctrlProps/ctrlProp150.xml" ContentType="application/vnd.ms-excel.controlproperties+xml"/>
  <Override PartName="/xl/ctrlProps/ctrlProp151.xml" ContentType="application/vnd.ms-excel.controlproperties+xml"/>
  <Override PartName="/xl/ctrlProps/ctrlProp152.xml" ContentType="application/vnd.ms-excel.controlproperties+xml"/>
  <Override PartName="/xl/ctrlProps/ctrlProp153.xml" ContentType="application/vnd.ms-excel.controlproperties+xml"/>
  <Override PartName="/xl/ctrlProps/ctrlProp154.xml" ContentType="application/vnd.ms-excel.controlproperties+xml"/>
  <Override PartName="/xl/ctrlProps/ctrlProp155.xml" ContentType="application/vnd.ms-excel.controlproperties+xml"/>
  <Override PartName="/xl/ctrlProps/ctrlProp156.xml" ContentType="application/vnd.ms-excel.controlproperties+xml"/>
  <Override PartName="/xl/ctrlProps/ctrlProp157.xml" ContentType="application/vnd.ms-excel.controlproperties+xml"/>
  <Override PartName="/xl/ctrlProps/ctrlProp158.xml" ContentType="application/vnd.ms-excel.controlproperties+xml"/>
  <Override PartName="/xl/ctrlProps/ctrlProp159.xml" ContentType="application/vnd.ms-excel.controlproperties+xml"/>
  <Override PartName="/xl/ctrlProps/ctrlProp160.xml" ContentType="application/vnd.ms-excel.controlproperties+xml"/>
  <Override PartName="/xl/ctrlProps/ctrlProp161.xml" ContentType="application/vnd.ms-excel.controlproperties+xml"/>
  <Override PartName="/xl/ctrlProps/ctrlProp162.xml" ContentType="application/vnd.ms-excel.controlproperties+xml"/>
  <Override PartName="/xl/ctrlProps/ctrlProp163.xml" ContentType="application/vnd.ms-excel.controlproperties+xml"/>
  <Override PartName="/xl/ctrlProps/ctrlProp164.xml" ContentType="application/vnd.ms-excel.controlproperties+xml"/>
  <Override PartName="/xl/ctrlProps/ctrlProp165.xml" ContentType="application/vnd.ms-excel.controlproperties+xml"/>
  <Override PartName="/xl/ctrlProps/ctrlProp166.xml" ContentType="application/vnd.ms-excel.controlproperties+xml"/>
  <Override PartName="/xl/ctrlProps/ctrlProp167.xml" ContentType="application/vnd.ms-excel.controlproperties+xml"/>
  <Override PartName="/xl/ctrlProps/ctrlProp168.xml" ContentType="application/vnd.ms-excel.controlproperties+xml"/>
  <Override PartName="/xl/ctrlProps/ctrlProp169.xml" ContentType="application/vnd.ms-excel.controlproperties+xml"/>
  <Override PartName="/xl/ctrlProps/ctrlProp170.xml" ContentType="application/vnd.ms-excel.controlproperties+xml"/>
  <Override PartName="/xl/ctrlProps/ctrlProp171.xml" ContentType="application/vnd.ms-excel.controlproperties+xml"/>
  <Override PartName="/xl/ctrlProps/ctrlProp172.xml" ContentType="application/vnd.ms-excel.controlproperties+xml"/>
  <Override PartName="/xl/ctrlProps/ctrlProp173.xml" ContentType="application/vnd.ms-excel.controlproperties+xml"/>
  <Override PartName="/xl/ctrlProps/ctrlProp174.xml" ContentType="application/vnd.ms-excel.controlproperties+xml"/>
  <Override PartName="/xl/ctrlProps/ctrlProp175.xml" ContentType="application/vnd.ms-excel.controlproperties+xml"/>
  <Override PartName="/xl/ctrlProps/ctrlProp176.xml" ContentType="application/vnd.ms-excel.controlproperties+xml"/>
  <Override PartName="/xl/ctrlProps/ctrlProp177.xml" ContentType="application/vnd.ms-excel.controlproperties+xml"/>
  <Override PartName="/xl/ctrlProps/ctrlProp178.xml" ContentType="application/vnd.ms-excel.controlproperties+xml"/>
  <Override PartName="/xl/ctrlProps/ctrlProp179.xml" ContentType="application/vnd.ms-excel.controlproperties+xml"/>
  <Override PartName="/xl/ctrlProps/ctrlProp180.xml" ContentType="application/vnd.ms-excel.controlproperties+xml"/>
  <Override PartName="/xl/ctrlProps/ctrlProp181.xml" ContentType="application/vnd.ms-excel.controlproperties+xml"/>
  <Override PartName="/xl/ctrlProps/ctrlProp182.xml" ContentType="application/vnd.ms-excel.controlproperties+xml"/>
  <Override PartName="/xl/ctrlProps/ctrlProp183.xml" ContentType="application/vnd.ms-excel.controlproperties+xml"/>
  <Override PartName="/xl/ctrlProps/ctrlProp184.xml" ContentType="application/vnd.ms-excel.controlproperties+xml"/>
  <Override PartName="/xl/ctrlProps/ctrlProp185.xml" ContentType="application/vnd.ms-excel.controlproperties+xml"/>
  <Override PartName="/xl/ctrlProps/ctrlProp186.xml" ContentType="application/vnd.ms-excel.controlproperties+xml"/>
  <Override PartName="/xl/ctrlProps/ctrlProp187.xml" ContentType="application/vnd.ms-excel.controlproperties+xml"/>
  <Override PartName="/xl/ctrlProps/ctrlProp188.xml" ContentType="application/vnd.ms-excel.controlproperties+xml"/>
  <Override PartName="/xl/ctrlProps/ctrlProp189.xml" ContentType="application/vnd.ms-excel.controlproperties+xml"/>
  <Override PartName="/xl/ctrlProps/ctrlProp190.xml" ContentType="application/vnd.ms-excel.controlproperties+xml"/>
  <Override PartName="/xl/ctrlProps/ctrlProp191.xml" ContentType="application/vnd.ms-excel.controlproperties+xml"/>
  <Override PartName="/xl/ctrlProps/ctrlProp192.xml" ContentType="application/vnd.ms-excel.controlproperties+xml"/>
  <Override PartName="/xl/ctrlProps/ctrlProp193.xml" ContentType="application/vnd.ms-excel.controlproperties+xml"/>
  <Override PartName="/xl/ctrlProps/ctrlProp194.xml" ContentType="application/vnd.ms-excel.controlproperties+xml"/>
  <Override PartName="/xl/ctrlProps/ctrlProp195.xml" ContentType="application/vnd.ms-excel.controlproperties+xml"/>
  <Override PartName="/xl/ctrlProps/ctrlProp196.xml" ContentType="application/vnd.ms-excel.controlproperties+xml"/>
  <Override PartName="/xl/ctrlProps/ctrlProp197.xml" ContentType="application/vnd.ms-excel.controlproperties+xml"/>
  <Override PartName="/xl/ctrlProps/ctrlProp198.xml" ContentType="application/vnd.ms-excel.controlproperties+xml"/>
  <Override PartName="/xl/ctrlProps/ctrlProp199.xml" ContentType="application/vnd.ms-excel.controlproperties+xml"/>
  <Override PartName="/xl/ctrlProps/ctrlProp200.xml" ContentType="application/vnd.ms-excel.controlproperties+xml"/>
  <Override PartName="/xl/ctrlProps/ctrlProp201.xml" ContentType="application/vnd.ms-excel.controlproperties+xml"/>
  <Override PartName="/xl/ctrlProps/ctrlProp202.xml" ContentType="application/vnd.ms-excel.controlproperties+xml"/>
  <Override PartName="/xl/ctrlProps/ctrlProp203.xml" ContentType="application/vnd.ms-excel.controlproperties+xml"/>
  <Override PartName="/xl/ctrlProps/ctrlProp204.xml" ContentType="application/vnd.ms-excel.controlproperties+xml"/>
  <Override PartName="/xl/ctrlProps/ctrlProp205.xml" ContentType="application/vnd.ms-excel.controlproperties+xml"/>
  <Override PartName="/xl/ctrlProps/ctrlProp206.xml" ContentType="application/vnd.ms-excel.controlproperties+xml"/>
  <Override PartName="/xl/ctrlProps/ctrlProp207.xml" ContentType="application/vnd.ms-excel.controlproperties+xml"/>
  <Override PartName="/xl/ctrlProps/ctrlProp208.xml" ContentType="application/vnd.ms-excel.controlproperties+xml"/>
  <Override PartName="/xl/ctrlProps/ctrlProp209.xml" ContentType="application/vnd.ms-excel.controlproperties+xml"/>
  <Override PartName="/xl/ctrlProps/ctrlProp210.xml" ContentType="application/vnd.ms-excel.controlproperties+xml"/>
  <Override PartName="/xl/ctrlProps/ctrlProp211.xml" ContentType="application/vnd.ms-excel.controlproperties+xml"/>
  <Override PartName="/xl/drawings/drawing2.xml" ContentType="application/vnd.openxmlformats-officedocument.drawing+xml"/>
  <Override PartName="/xl/ctrlProps/ctrlProp212.xml" ContentType="application/vnd.ms-excel.controlproperti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cd8af7ed2d5a31c9/Bureau/"/>
    </mc:Choice>
  </mc:AlternateContent>
  <xr:revisionPtr revIDLastSave="0" documentId="8_{CAD782A7-EA45-4722-9FBA-080A55164E20}" xr6:coauthVersionLast="47" xr6:coauthVersionMax="47" xr10:uidLastSave="{00000000-0000-0000-0000-000000000000}"/>
  <workbookProtection workbookPassword="88A1" lockStructure="1"/>
  <bookViews>
    <workbookView xWindow="0" yWindow="12" windowWidth="23040" windowHeight="12228" xr2:uid="{92A09A31-A1B3-4BC8-90AC-7A7C54E578FA}"/>
  </bookViews>
  <sheets>
    <sheet name="Évaluation" sheetId="1" r:id="rId1"/>
    <sheet name="Calcul" sheetId="2" r:id="rId2"/>
    <sheet name="Feuil3" sheetId="3" r:id="rId3"/>
  </sheets>
  <definedNames>
    <definedName name="_xlnm.Print_Titles" localSheetId="0">Évaluation!$4:$4</definedName>
    <definedName name="rep">Calcul!$B$3:$B$36</definedName>
    <definedName name="_xlnm.Print_Area" localSheetId="0">Évaluation!$A$1:$B$105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" i="2" l="1"/>
  <c r="B6" i="3"/>
  <c r="B79" i="2"/>
  <c r="B7" i="3"/>
  <c r="B8" i="3"/>
  <c r="B9" i="3"/>
  <c r="B10" i="3"/>
  <c r="B68" i="2" s="1"/>
  <c r="B11" i="3"/>
  <c r="B67" i="2" s="1"/>
  <c r="B12" i="3"/>
  <c r="B13" i="3"/>
  <c r="B14" i="3"/>
  <c r="B15" i="3"/>
  <c r="B16" i="3"/>
  <c r="B17" i="3"/>
  <c r="B18" i="3"/>
  <c r="B19" i="3"/>
  <c r="B20" i="3"/>
  <c r="B21" i="3"/>
  <c r="B37" i="3"/>
  <c r="B38" i="3"/>
  <c r="B39" i="3"/>
  <c r="B40" i="3"/>
  <c r="B41" i="3"/>
  <c r="B42" i="3"/>
  <c r="B43" i="3"/>
  <c r="B44" i="3"/>
  <c r="B45" i="3"/>
  <c r="B46" i="3"/>
  <c r="B47" i="3"/>
  <c r="B48" i="3"/>
  <c r="B49" i="3"/>
  <c r="B50" i="3"/>
  <c r="B51" i="3"/>
  <c r="B52" i="3"/>
  <c r="B53" i="3"/>
  <c r="B54" i="3"/>
  <c r="B55" i="3"/>
  <c r="B56" i="3"/>
  <c r="B57" i="3"/>
  <c r="B58" i="3"/>
  <c r="B59" i="3"/>
  <c r="B60" i="3"/>
  <c r="B61" i="3"/>
  <c r="B62" i="3"/>
  <c r="B63" i="3"/>
  <c r="B36" i="3"/>
  <c r="B73" i="2" s="1"/>
  <c r="C37" i="2"/>
  <c r="C38" i="2"/>
  <c r="C39" i="2"/>
  <c r="C40" i="2"/>
  <c r="C41" i="2"/>
  <c r="C42" i="2"/>
  <c r="C43" i="2"/>
  <c r="C44" i="2"/>
  <c r="C45" i="2"/>
  <c r="C46" i="2"/>
  <c r="C47" i="2"/>
  <c r="C48" i="2"/>
  <c r="C49" i="2"/>
  <c r="C50" i="2"/>
  <c r="C51" i="2"/>
  <c r="C52" i="2"/>
  <c r="C53" i="2"/>
  <c r="C54" i="2"/>
  <c r="C55" i="2"/>
  <c r="C56" i="2"/>
  <c r="C57" i="2"/>
  <c r="C58" i="2"/>
  <c r="C59" i="2"/>
  <c r="C60" i="2"/>
  <c r="C61" i="2"/>
  <c r="C62" i="2"/>
  <c r="C63" i="2"/>
  <c r="C64" i="2"/>
  <c r="C3" i="2"/>
  <c r="C4" i="2"/>
  <c r="C5" i="2"/>
  <c r="C6" i="2"/>
  <c r="A81" i="2" s="1"/>
  <c r="A104" i="1" s="1"/>
  <c r="C7" i="2"/>
  <c r="C8" i="2"/>
  <c r="C9" i="2"/>
  <c r="C10" i="2"/>
  <c r="C11" i="2"/>
  <c r="C12" i="2"/>
  <c r="C13" i="2"/>
  <c r="C14" i="2"/>
  <c r="C15" i="2"/>
  <c r="C16" i="2"/>
  <c r="C17" i="2"/>
  <c r="C18" i="2"/>
  <c r="C19" i="2"/>
  <c r="C20" i="2"/>
  <c r="C21" i="2"/>
  <c r="C22" i="2"/>
  <c r="C23" i="2"/>
  <c r="C24" i="2"/>
  <c r="C25" i="2"/>
  <c r="C26" i="2"/>
  <c r="C27" i="2"/>
  <c r="C28" i="2"/>
  <c r="C29" i="2"/>
  <c r="C30" i="2"/>
  <c r="C31" i="2"/>
  <c r="C32" i="2"/>
  <c r="C33" i="2"/>
  <c r="C34" i="2"/>
  <c r="C35" i="2"/>
  <c r="C36" i="2"/>
  <c r="B23" i="3"/>
  <c r="B70" i="2" s="1"/>
  <c r="B24" i="3"/>
  <c r="B25" i="3"/>
  <c r="B26" i="3"/>
  <c r="B27" i="3"/>
  <c r="B28" i="3"/>
  <c r="B29" i="3"/>
  <c r="B30" i="3"/>
  <c r="B31" i="3"/>
  <c r="B32" i="3"/>
  <c r="B33" i="3"/>
  <c r="B34" i="3"/>
  <c r="B76" i="2"/>
  <c r="B78" i="2" s="1"/>
  <c r="B77" i="2"/>
  <c r="B71" i="2" l="1"/>
  <c r="B74" i="2"/>
  <c r="B75" i="2" s="1"/>
  <c r="C77" i="2"/>
  <c r="C67" i="2"/>
  <c r="A105" i="1"/>
  <c r="A106" i="1" s="1"/>
  <c r="B72" i="2"/>
  <c r="C70" i="2" s="1"/>
  <c r="C76" i="2"/>
  <c r="C78" i="2" s="1"/>
  <c r="B69" i="2"/>
  <c r="C74" i="2" l="1"/>
  <c r="C73" i="2"/>
  <c r="A82" i="2"/>
  <c r="C79" i="2"/>
  <c r="C68" i="2"/>
  <c r="C69" i="2" s="1"/>
  <c r="C75" i="2"/>
  <c r="C71" i="2"/>
  <c r="C72" i="2" s="1"/>
</calcChain>
</file>

<file path=xl/sharedStrings.xml><?xml version="1.0" encoding="utf-8"?>
<sst xmlns="http://schemas.openxmlformats.org/spreadsheetml/2006/main" count="236" uniqueCount="180">
  <si>
    <t>Organiser son poste de travail</t>
  </si>
  <si>
    <t>Créer un dossier</t>
  </si>
  <si>
    <t>Enregistrer et retrouver un fichier</t>
  </si>
  <si>
    <t>Entreprise </t>
  </si>
  <si>
    <t>Fonction </t>
  </si>
  <si>
    <t>TEST DE CONNAISSANCES EXCEL</t>
  </si>
  <si>
    <t>Utilisez-vous les fonctions copier-coller, couper-coller</t>
  </si>
  <si>
    <t>Utiliser l'outil "reproduire la mise en forme"</t>
  </si>
  <si>
    <t>Utiliser la barre d'outil dessin</t>
  </si>
  <si>
    <t>Insérer des images</t>
  </si>
  <si>
    <t>Se familiariser avec Excel</t>
  </si>
  <si>
    <t>Saisir du texte et des nombres</t>
  </si>
  <si>
    <t>Vous déplacer rapidement dans la feuille de calcul</t>
  </si>
  <si>
    <t>Faire la différence entre feuille et classeur</t>
  </si>
  <si>
    <t>Modifier le contenu d'une cellule</t>
  </si>
  <si>
    <t>Mettre en forme un tableau</t>
  </si>
  <si>
    <t>Utiliser des fonctions simples</t>
  </si>
  <si>
    <t>Utiliser les styles de bordures</t>
  </si>
  <si>
    <t>Construire un graphique simple</t>
  </si>
  <si>
    <t>Personnaliser la présentation d'un graphique</t>
  </si>
  <si>
    <t>Ajouter ou retirer une série de données</t>
  </si>
  <si>
    <t>Effectuer des tests avec des fonctions conditionnelles</t>
  </si>
  <si>
    <t>Gérer une base de données</t>
  </si>
  <si>
    <t>Créer la base de données</t>
  </si>
  <si>
    <t>Créer un tableau dynamique</t>
  </si>
  <si>
    <t>Manipuler le contenu des fichiers</t>
  </si>
  <si>
    <t>Créer un groupe de travail</t>
  </si>
  <si>
    <t>Lier les feuilles de calcul</t>
  </si>
  <si>
    <t>Téléphone</t>
  </si>
  <si>
    <t>Niveau souhaité</t>
  </si>
  <si>
    <t>Windows</t>
  </si>
  <si>
    <t xml:space="preserve">Pack Office </t>
  </si>
  <si>
    <t>Lancer Windows en mode sans échec pour
exécuter les utilitaires de disque</t>
  </si>
  <si>
    <t>Mettre en forme des cellules et leur contenu</t>
  </si>
  <si>
    <t>Connaissez-vous la différence entre les commandes
"enregistrer sous" et "enregistrer" ?</t>
  </si>
  <si>
    <t>Dans le même classeur, copier et coller
une feuille en préservant les formats</t>
  </si>
  <si>
    <t>Effectuer la mise en page pour
imprimer un document de qualité</t>
  </si>
  <si>
    <t>Figer les étiquettes de lignes et de colonnes</t>
  </si>
  <si>
    <r>
      <t xml:space="preserve">Enregistrer un document depuis EXCEL
</t>
    </r>
    <r>
      <rPr>
        <i/>
        <sz val="8"/>
        <rFont val="Tahoma"/>
        <family val="2"/>
      </rPr>
      <t>(créer un dossier)</t>
    </r>
  </si>
  <si>
    <r>
      <t xml:space="preserve">Vous repérer dans l'arborescence
</t>
    </r>
    <r>
      <rPr>
        <i/>
        <sz val="8"/>
        <rFont val="Tahoma"/>
        <family val="2"/>
      </rPr>
      <t>(organisation du disque dur)</t>
    </r>
  </si>
  <si>
    <r>
      <t xml:space="preserve">Utiliser le gestionnaire des tâches pour
faire face à un problème </t>
    </r>
    <r>
      <rPr>
        <i/>
        <sz val="8"/>
        <rFont val="Tahoma"/>
        <family val="2"/>
      </rPr>
      <t>(CTRL + ALT + SUPPR)</t>
    </r>
  </si>
  <si>
    <t>Quest 1</t>
  </si>
  <si>
    <t>Quest 2</t>
  </si>
  <si>
    <t>Quest 3</t>
  </si>
  <si>
    <t>Quest 4</t>
  </si>
  <si>
    <t>Quest 5</t>
  </si>
  <si>
    <t>Quest 6</t>
  </si>
  <si>
    <t>Quest 7</t>
  </si>
  <si>
    <t>Quest 8</t>
  </si>
  <si>
    <t>Quest 9</t>
  </si>
  <si>
    <t>Quest 10</t>
  </si>
  <si>
    <t>Quest 11</t>
  </si>
  <si>
    <t>Quest 12</t>
  </si>
  <si>
    <t>Quest 13</t>
  </si>
  <si>
    <t>Quest 14</t>
  </si>
  <si>
    <t>Quest 15</t>
  </si>
  <si>
    <t>Quest 16</t>
  </si>
  <si>
    <t>Quest 17</t>
  </si>
  <si>
    <t>Quest 18</t>
  </si>
  <si>
    <t>Quest 19</t>
  </si>
  <si>
    <t>Quest 20</t>
  </si>
  <si>
    <t>Quest 21</t>
  </si>
  <si>
    <t>Quest 22</t>
  </si>
  <si>
    <t>Quest 23</t>
  </si>
  <si>
    <t>Quest 24</t>
  </si>
  <si>
    <t>Quest 25</t>
  </si>
  <si>
    <t>Quest 26</t>
  </si>
  <si>
    <t>Quest 27</t>
  </si>
  <si>
    <t>Quest 28</t>
  </si>
  <si>
    <t>Quest 29</t>
  </si>
  <si>
    <t>Quest 30</t>
  </si>
  <si>
    <t>Quest 31</t>
  </si>
  <si>
    <t>Quest 32</t>
  </si>
  <si>
    <t>Quest 33</t>
  </si>
  <si>
    <t>Quest 34</t>
  </si>
  <si>
    <t>Illustrer une feuille</t>
  </si>
  <si>
    <t>Réponses</t>
  </si>
  <si>
    <t>Evaluation</t>
  </si>
  <si>
    <t>Total questions</t>
  </si>
  <si>
    <t>Code des couleurs</t>
  </si>
  <si>
    <t>NOM / Prénom</t>
  </si>
  <si>
    <t>Statistiques</t>
  </si>
  <si>
    <t>Avez-vous déjà suivi une formation Windows ?</t>
  </si>
  <si>
    <t>Quels travaux souhaitez-vous être en mesure de réaliser à l’issue de la formation ?</t>
  </si>
  <si>
    <t>Analyse autonomie</t>
  </si>
  <si>
    <r>
      <t xml:space="preserve">Nb de 1 </t>
    </r>
    <r>
      <rPr>
        <i/>
        <sz val="10"/>
        <rFont val="Arial"/>
        <family val="2"/>
      </rPr>
      <t>(oui) initiation</t>
    </r>
  </si>
  <si>
    <r>
      <t xml:space="preserve">Nb de 2 </t>
    </r>
    <r>
      <rPr>
        <i/>
        <sz val="10"/>
        <rFont val="Arial"/>
        <family val="2"/>
      </rPr>
      <t>(non)initiation</t>
    </r>
  </si>
  <si>
    <r>
      <t xml:space="preserve">Nb de 1 </t>
    </r>
    <r>
      <rPr>
        <i/>
        <sz val="10"/>
        <rFont val="Arial"/>
        <family val="2"/>
      </rPr>
      <t>(oui) autonomie</t>
    </r>
  </si>
  <si>
    <r>
      <t xml:space="preserve">Nb de 2 </t>
    </r>
    <r>
      <rPr>
        <i/>
        <sz val="10"/>
        <rFont val="Arial"/>
        <family val="2"/>
      </rPr>
      <t>(non) autonomie</t>
    </r>
  </si>
  <si>
    <t>Total réponses initiation</t>
  </si>
  <si>
    <t>Total réponses autonomie</t>
  </si>
  <si>
    <t>Quels logiciels utilisez-vous et depuis combien de temps ?</t>
  </si>
  <si>
    <t>Nb</t>
  </si>
  <si>
    <t>%</t>
  </si>
  <si>
    <t>Analyse initiation</t>
  </si>
  <si>
    <t>Etes-vous capable de :</t>
  </si>
  <si>
    <t>Catégorie Opimiser les calculs</t>
  </si>
  <si>
    <t>Recopier avec les références absolues et mixtes</t>
  </si>
  <si>
    <t>Nommer des cellules et calculer</t>
  </si>
  <si>
    <t>Effectuer des tests complexes</t>
  </si>
  <si>
    <t>Créer et utiliser des listes dans d'autres feuilles</t>
  </si>
  <si>
    <t>Utiliser des fonctions de recherche</t>
  </si>
  <si>
    <t>Si oui, lesquelles ?</t>
  </si>
  <si>
    <t>Utiliser des fonctions de texte</t>
  </si>
  <si>
    <t>Créer un scénario de tableau</t>
  </si>
  <si>
    <t>Trier et filtrer les données automatiquement</t>
  </si>
  <si>
    <t>Créer un rapport de tableau croisé dynamique simple</t>
  </si>
  <si>
    <t>Créer des tranches dans un tableau croisé</t>
  </si>
  <si>
    <t>Modifier les fonctions dans un tableau croisé</t>
  </si>
  <si>
    <t>Récupérer et exporter des données</t>
  </si>
  <si>
    <t>Convertir des données</t>
  </si>
  <si>
    <t>Automatiser des tâches</t>
  </si>
  <si>
    <t>Comprendre l'objet macro-commande et son contexte</t>
  </si>
  <si>
    <t>Connaître les limites d'une macro enregistrée</t>
  </si>
  <si>
    <t>Faire la différence entre macro-commande 
et fonction personnelle</t>
  </si>
  <si>
    <t>Utiliser l'enregistreur de macro-commande</t>
  </si>
  <si>
    <t>Quest 35</t>
  </si>
  <si>
    <t>Quest 36</t>
  </si>
  <si>
    <t>Quest 37</t>
  </si>
  <si>
    <t>Quest 38</t>
  </si>
  <si>
    <t>Quest 39</t>
  </si>
  <si>
    <t>Quest 40</t>
  </si>
  <si>
    <t>Quest 41</t>
  </si>
  <si>
    <t>Quest 42</t>
  </si>
  <si>
    <t>Quest 43</t>
  </si>
  <si>
    <t>Quest 44</t>
  </si>
  <si>
    <t>Quest 45</t>
  </si>
  <si>
    <t>Quest 46</t>
  </si>
  <si>
    <t>Quest 47</t>
  </si>
  <si>
    <t>Quest 48</t>
  </si>
  <si>
    <t>Quest 49</t>
  </si>
  <si>
    <t>Quest 50</t>
  </si>
  <si>
    <t>Quest 51</t>
  </si>
  <si>
    <t>Quest 52</t>
  </si>
  <si>
    <t>Quest 53</t>
  </si>
  <si>
    <t>Quest 54</t>
  </si>
  <si>
    <t>Quest 55</t>
  </si>
  <si>
    <t>Quest 56</t>
  </si>
  <si>
    <t>Quest 57</t>
  </si>
  <si>
    <t>Quest 58</t>
  </si>
  <si>
    <t>Quest 59</t>
  </si>
  <si>
    <t>Quest 60</t>
  </si>
  <si>
    <t>Quest 61</t>
  </si>
  <si>
    <t>Quest 62</t>
  </si>
  <si>
    <t>Stage conseillé</t>
  </si>
  <si>
    <r>
      <t xml:space="preserve">Nb de 1 </t>
    </r>
    <r>
      <rPr>
        <i/>
        <sz val="10"/>
        <rFont val="Arial"/>
        <family val="2"/>
      </rPr>
      <t>(oui) Maîtrise</t>
    </r>
  </si>
  <si>
    <r>
      <t xml:space="preserve">Nb de 2 </t>
    </r>
    <r>
      <rPr>
        <i/>
        <sz val="10"/>
        <rFont val="Arial"/>
        <family val="2"/>
      </rPr>
      <t>(non) Maitrise</t>
    </r>
  </si>
  <si>
    <t>Total réponses Maîtrise</t>
  </si>
  <si>
    <t>Nb de 1 VBA</t>
  </si>
  <si>
    <t>Nb de 2 VBA</t>
  </si>
  <si>
    <t>Total VBA</t>
  </si>
  <si>
    <t>Excel VBA</t>
  </si>
  <si>
    <t>Excel Maîtrise</t>
  </si>
  <si>
    <t>Excel F. Essentielles</t>
  </si>
  <si>
    <t>Excel Perfectionnement</t>
  </si>
  <si>
    <t>analyse Maîtrise et VBA</t>
  </si>
  <si>
    <t>Système</t>
  </si>
  <si>
    <r>
      <t>Quelle version logicielle utilisez-vous ?</t>
    </r>
    <r>
      <rPr>
        <sz val="8"/>
        <rFont val="Tahoma"/>
        <family val="2"/>
      </rPr>
      <t xml:space="preserve"> (Fichier / Compte)</t>
    </r>
  </si>
  <si>
    <t>Créer des formules simples (+ — / x %)</t>
  </si>
  <si>
    <t>Trier et filtrer les données</t>
  </si>
  <si>
    <t>Transférer des données Excel vers PowerPoint</t>
  </si>
  <si>
    <t>Utiliser la valeur cible</t>
  </si>
  <si>
    <t>Utiliser le solveur</t>
  </si>
  <si>
    <t>Créer et calculer avec une table de données</t>
  </si>
  <si>
    <t>Installer des segments et des chronologies</t>
  </si>
  <si>
    <t>Créer des champs calculés</t>
  </si>
  <si>
    <t>Enregistrer le classeur au bon format</t>
  </si>
  <si>
    <t>Licence d'utilisation concédée à SIFCO Patrick Riegert - © 2004/2022</t>
  </si>
  <si>
    <t>Modifier une liste de données en table de données</t>
  </si>
  <si>
    <t>Utiliser les segments dans une table</t>
  </si>
  <si>
    <t>Calculer dans une table</t>
  </si>
  <si>
    <t>Catégorie Gérer une liste de données</t>
  </si>
  <si>
    <t>Créer la liste de données</t>
  </si>
  <si>
    <t>Utiliser les fonctions ET(), OU(), SIERREUR()</t>
  </si>
  <si>
    <t>Insérer un lien hypertexte</t>
  </si>
  <si>
    <t>Site Session</t>
  </si>
  <si>
    <t>Ouvrez la liste et sélectionnez un lieu de formation</t>
  </si>
  <si>
    <t xml:space="preserve">Avez-vous déjà suivi une formation Excel chez Sifco ?  </t>
  </si>
  <si>
    <t>Si oui, sur quel(s) niveau(x)</t>
  </si>
  <si>
    <t>Figer une cellule pour dupliquer une formule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</si>
</sst>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0"/>
      <name val="Arial"/>
    </font>
    <font>
      <sz val="10"/>
      <name val="Arial"/>
      <family val="2"/>
    </font>
    <font>
      <sz val="10"/>
      <color indexed="8"/>
      <name val="Tahoma"/>
      <family val="2"/>
    </font>
    <font>
      <sz val="10"/>
      <name val="Tahoma"/>
      <family val="2"/>
    </font>
    <font>
      <b/>
      <sz val="10"/>
      <name val="Tahoma"/>
      <family val="2"/>
    </font>
    <font>
      <b/>
      <sz val="10"/>
      <color indexed="8"/>
      <name val="Tahoma"/>
      <family val="2"/>
    </font>
    <font>
      <sz val="8"/>
      <name val="Tahoma"/>
      <family val="2"/>
    </font>
    <font>
      <b/>
      <sz val="16"/>
      <name val="Tahoma"/>
      <family val="2"/>
    </font>
    <font>
      <i/>
      <sz val="8"/>
      <name val="Tahoma"/>
      <family val="2"/>
    </font>
    <font>
      <b/>
      <sz val="10"/>
      <name val="Arial"/>
      <family val="2"/>
    </font>
    <font>
      <sz val="10"/>
      <name val="Arial"/>
      <family val="2"/>
    </font>
    <font>
      <sz val="9"/>
      <name val="Tahoma"/>
      <family val="2"/>
    </font>
    <font>
      <sz val="9"/>
      <color indexed="8"/>
      <name val="Tahoma"/>
      <family val="2"/>
    </font>
    <font>
      <i/>
      <sz val="10"/>
      <name val="Arial"/>
      <family val="2"/>
    </font>
    <font>
      <b/>
      <sz val="9"/>
      <name val="Tahoma"/>
      <family val="2"/>
    </font>
    <font>
      <b/>
      <sz val="9"/>
      <color indexed="12"/>
      <name val="Tahoma"/>
      <family val="2"/>
    </font>
    <font>
      <b/>
      <sz val="9"/>
      <color indexed="10"/>
      <name val="Tahoma"/>
      <family val="2"/>
    </font>
    <font>
      <b/>
      <u/>
      <sz val="10"/>
      <name val="Tahoma"/>
      <family val="2"/>
    </font>
    <font>
      <i/>
      <sz val="9"/>
      <color theme="1"/>
      <name val="Tahoma"/>
      <family val="2"/>
    </font>
    <font>
      <sz val="8"/>
      <color rgb="FF000000"/>
      <name val="Tahoma"/>
      <family val="2"/>
    </font>
    <font>
      <sz val="8"/>
      <color rgb="FF000000"/>
      <name val="Segoe UI"/>
      <family val="2"/>
    </font>
    <font>
      <sz val="10"/>
      <color rgb="FF00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2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3" fillId="0" borderId="0" xfId="0" applyFont="1" applyAlignment="1">
      <alignment vertical="center"/>
    </xf>
    <xf numFmtId="0" fontId="9" fillId="0" borderId="0" xfId="0" applyFont="1" applyProtection="1">
      <protection hidden="1"/>
    </xf>
    <xf numFmtId="0" fontId="0" fillId="0" borderId="0" xfId="0" applyProtection="1">
      <protection hidden="1"/>
    </xf>
    <xf numFmtId="0" fontId="9" fillId="0" borderId="1" xfId="0" applyFont="1" applyBorder="1" applyAlignment="1" applyProtection="1">
      <alignment horizontal="center"/>
      <protection hidden="1"/>
    </xf>
    <xf numFmtId="0" fontId="9" fillId="0" borderId="1" xfId="0" applyFont="1" applyBorder="1" applyProtection="1">
      <protection hidden="1"/>
    </xf>
    <xf numFmtId="0" fontId="0" fillId="2" borderId="1" xfId="0" applyFill="1" applyBorder="1" applyProtection="1">
      <protection hidden="1"/>
    </xf>
    <xf numFmtId="0" fontId="0" fillId="0" borderId="1" xfId="0" applyBorder="1" applyAlignment="1" applyProtection="1">
      <alignment horizontal="center"/>
      <protection hidden="1"/>
    </xf>
    <xf numFmtId="0" fontId="0" fillId="3" borderId="1" xfId="0" applyFill="1" applyBorder="1" applyProtection="1">
      <protection hidden="1"/>
    </xf>
    <xf numFmtId="0" fontId="0" fillId="4" borderId="1" xfId="0" applyFill="1" applyBorder="1" applyProtection="1">
      <protection hidden="1"/>
    </xf>
    <xf numFmtId="0" fontId="0" fillId="0" borderId="0" xfId="0" quotePrefix="1" applyProtection="1">
      <protection hidden="1"/>
    </xf>
    <xf numFmtId="0" fontId="0" fillId="0" borderId="0" xfId="0" applyAlignment="1" applyProtection="1">
      <alignment horizontal="center"/>
      <protection hidden="1"/>
    </xf>
    <xf numFmtId="0" fontId="0" fillId="0" borderId="1" xfId="0" applyBorder="1" applyProtection="1">
      <protection hidden="1"/>
    </xf>
    <xf numFmtId="0" fontId="10" fillId="0" borderId="1" xfId="0" applyFont="1" applyBorder="1" applyProtection="1">
      <protection hidden="1"/>
    </xf>
    <xf numFmtId="0" fontId="9" fillId="0" borderId="2" xfId="0" applyFont="1" applyBorder="1" applyProtection="1">
      <protection hidden="1"/>
    </xf>
    <xf numFmtId="0" fontId="0" fillId="5" borderId="1" xfId="0" applyFill="1" applyBorder="1" applyAlignment="1" applyProtection="1">
      <alignment horizontal="center"/>
      <protection locked="0" hidden="1"/>
    </xf>
    <xf numFmtId="10" fontId="0" fillId="0" borderId="1" xfId="1" applyNumberFormat="1" applyFont="1" applyFill="1" applyBorder="1" applyProtection="1">
      <protection hidden="1"/>
    </xf>
    <xf numFmtId="9" fontId="0" fillId="0" borderId="1" xfId="1" applyFont="1" applyFill="1" applyBorder="1" applyProtection="1">
      <protection hidden="1"/>
    </xf>
    <xf numFmtId="0" fontId="0" fillId="3" borderId="3" xfId="0" applyFill="1" applyBorder="1" applyProtection="1">
      <protection hidden="1"/>
    </xf>
    <xf numFmtId="0" fontId="0" fillId="0" borderId="0" xfId="0" applyAlignment="1" applyProtection="1">
      <alignment horizontal="center"/>
      <protection locked="0" hidden="1"/>
    </xf>
    <xf numFmtId="0" fontId="0" fillId="0" borderId="4" xfId="0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/>
      <protection locked="0" hidden="1"/>
    </xf>
    <xf numFmtId="0" fontId="4" fillId="0" borderId="0" xfId="0" applyFont="1" applyAlignment="1">
      <alignment vertical="top"/>
    </xf>
    <xf numFmtId="0" fontId="17" fillId="0" borderId="0" xfId="0" applyFont="1" applyAlignment="1">
      <alignment horizontal="left" indent="2"/>
    </xf>
    <xf numFmtId="0" fontId="0" fillId="6" borderId="0" xfId="0" applyFill="1" applyProtection="1">
      <protection hidden="1"/>
    </xf>
    <xf numFmtId="0" fontId="0" fillId="7" borderId="0" xfId="0" applyFill="1" applyProtection="1">
      <protection hidden="1"/>
    </xf>
    <xf numFmtId="0" fontId="0" fillId="7" borderId="1" xfId="0" applyFill="1" applyBorder="1" applyProtection="1">
      <protection hidden="1"/>
    </xf>
    <xf numFmtId="0" fontId="10" fillId="7" borderId="0" xfId="0" applyFont="1" applyFill="1" applyProtection="1">
      <protection hidden="1"/>
    </xf>
    <xf numFmtId="0" fontId="0" fillId="6" borderId="1" xfId="0" applyFill="1" applyBorder="1" applyProtection="1">
      <protection hidden="1"/>
    </xf>
    <xf numFmtId="0" fontId="10" fillId="6" borderId="0" xfId="0" applyFont="1" applyFill="1" applyProtection="1">
      <protection hidden="1"/>
    </xf>
    <xf numFmtId="0" fontId="10" fillId="3" borderId="1" xfId="0" applyFont="1" applyFill="1" applyBorder="1" applyProtection="1">
      <protection hidden="1"/>
    </xf>
    <xf numFmtId="0" fontId="10" fillId="4" borderId="1" xfId="0" applyFont="1" applyFill="1" applyBorder="1" applyProtection="1">
      <protection hidden="1"/>
    </xf>
    <xf numFmtId="0" fontId="3" fillId="0" borderId="0" xfId="0" applyFont="1" applyProtection="1">
      <protection locked="0" hidden="1"/>
    </xf>
    <xf numFmtId="49" fontId="3" fillId="0" borderId="0" xfId="0" applyNumberFormat="1" applyFont="1" applyProtection="1">
      <protection locked="0" hidden="1"/>
    </xf>
    <xf numFmtId="0" fontId="3" fillId="0" borderId="0" xfId="0" applyFont="1" applyAlignment="1">
      <alignment horizontal="left" vertical="center" indent="1"/>
    </xf>
    <xf numFmtId="0" fontId="15" fillId="0" borderId="0" xfId="0" quotePrefix="1" applyFont="1" applyAlignment="1" applyProtection="1">
      <alignment horizontal="left" vertical="center" wrapText="1" indent="1"/>
      <protection hidden="1"/>
    </xf>
    <xf numFmtId="0" fontId="15" fillId="0" borderId="0" xfId="0" applyFont="1" applyAlignment="1" applyProtection="1">
      <alignment horizontal="left" vertical="center" wrapText="1" indent="1"/>
      <protection hidden="1"/>
    </xf>
    <xf numFmtId="0" fontId="18" fillId="0" borderId="0" xfId="0" quotePrefix="1" applyFont="1" applyAlignment="1" applyProtection="1">
      <alignment horizontal="left" vertical="center" wrapText="1" indent="1"/>
      <protection hidden="1"/>
    </xf>
    <xf numFmtId="0" fontId="18" fillId="0" borderId="0" xfId="0" applyFont="1" applyAlignment="1" applyProtection="1">
      <alignment horizontal="left" vertical="center" wrapText="1" indent="1"/>
      <protection hidden="1"/>
    </xf>
    <xf numFmtId="0" fontId="3" fillId="0" borderId="0" xfId="0" applyFont="1" applyAlignment="1">
      <alignment horizontal="left" vertical="center" wrapText="1" indent="1"/>
    </xf>
    <xf numFmtId="0" fontId="16" fillId="0" borderId="0" xfId="0" applyFont="1" applyAlignment="1" applyProtection="1">
      <alignment horizontal="left" vertical="center" wrapText="1" indent="1"/>
      <protection hidden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7" fillId="0" borderId="0" xfId="0" applyFont="1" applyAlignment="1">
      <alignment horizontal="center"/>
    </xf>
    <xf numFmtId="0" fontId="11" fillId="0" borderId="5" xfId="0" applyFont="1" applyBorder="1" applyAlignment="1" applyProtection="1">
      <alignment horizontal="left" vertical="center" wrapText="1"/>
      <protection locked="0"/>
    </xf>
    <xf numFmtId="0" fontId="11" fillId="0" borderId="6" xfId="0" applyFont="1" applyBorder="1" applyAlignment="1" applyProtection="1">
      <alignment horizontal="left" vertical="center" wrapText="1"/>
      <protection locked="0"/>
    </xf>
    <xf numFmtId="0" fontId="14" fillId="0" borderId="4" xfId="0" applyFont="1" applyBorder="1" applyAlignment="1" applyProtection="1">
      <alignment horizontal="left" wrapText="1"/>
      <protection locked="0"/>
    </xf>
    <xf numFmtId="0" fontId="6" fillId="0" borderId="0" xfId="0" applyFont="1" applyAlignment="1">
      <alignment horizontal="center"/>
    </xf>
    <xf numFmtId="0" fontId="12" fillId="0" borderId="5" xfId="0" applyFont="1" applyBorder="1" applyAlignment="1" applyProtection="1">
      <alignment horizontal="left" vertical="center" wrapText="1"/>
      <protection locked="0"/>
    </xf>
    <xf numFmtId="0" fontId="12" fillId="0" borderId="6" xfId="0" applyFont="1" applyBorder="1" applyAlignment="1" applyProtection="1">
      <alignment horizontal="left" vertical="center" wrapText="1"/>
      <protection locked="0"/>
    </xf>
    <xf numFmtId="0" fontId="9" fillId="0" borderId="5" xfId="0" applyFont="1" applyBorder="1" applyAlignment="1" applyProtection="1">
      <alignment horizontal="left"/>
      <protection hidden="1"/>
    </xf>
    <xf numFmtId="0" fontId="9" fillId="0" borderId="6" xfId="0" applyFont="1" applyBorder="1" applyAlignment="1" applyProtection="1">
      <alignment horizontal="left"/>
      <protection hidden="1"/>
    </xf>
    <xf numFmtId="0" fontId="10" fillId="0" borderId="5" xfId="0" applyFont="1" applyBorder="1" applyAlignment="1" applyProtection="1">
      <alignment horizontal="left"/>
      <protection hidden="1"/>
    </xf>
    <xf numFmtId="0" fontId="10" fillId="0" borderId="6" xfId="0" applyFont="1" applyBorder="1" applyAlignment="1" applyProtection="1">
      <alignment horizontal="left"/>
      <protection hidden="1"/>
    </xf>
    <xf numFmtId="0" fontId="0" fillId="0" borderId="5" xfId="0" applyBorder="1" applyAlignment="1" applyProtection="1">
      <alignment horizontal="center"/>
      <protection hidden="1"/>
    </xf>
    <xf numFmtId="0" fontId="0" fillId="0" borderId="7" xfId="0" applyBorder="1" applyAlignment="1" applyProtection="1">
      <alignment horizontal="center"/>
      <protection hidden="1"/>
    </xf>
    <xf numFmtId="0" fontId="0" fillId="0" borderId="0" xfId="0" applyAlignment="1" applyProtection="1">
      <alignment horizontal="center"/>
      <protection hidden="1"/>
    </xf>
    <xf numFmtId="0" fontId="10" fillId="0" borderId="5" xfId="0" applyFont="1" applyBorder="1" applyAlignment="1" applyProtection="1">
      <alignment horizontal="center"/>
      <protection hidden="1"/>
    </xf>
  </cellXfs>
  <cellStyles count="2">
    <cellStyle name="Normal" xfId="0" builtinId="0"/>
    <cellStyle name="Pourcentage" xfId="1" builtinId="5"/>
  </cellStyles>
  <dxfs count="1">
    <dxf>
      <fill>
        <patternFill>
          <bgColor indexed="1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ctrlProps/ctrlProp1.xml><?xml version="1.0" encoding="utf-8"?>
<formControlPr xmlns="http://schemas.microsoft.com/office/spreadsheetml/2009/9/main" objectType="GBox" noThreeD="1"/>
</file>

<file path=xl/ctrlProps/ctrlProp2.xml><?xml version="1.0" encoding="utf-8"?>
<formControlPr xmlns="http://schemas.microsoft.com/office/spreadsheetml/2009/9/main" objectType="Radio" firstButton="1" fmlaLink="Feuil3!$A$2" lockText="1" noThreeD="1"/>
</file>

<file path=xl/ctrlProps/ctrlProp3.xml><?xml version="1.0" encoding="utf-8"?>
<formControlPr xmlns="http://schemas.microsoft.com/office/spreadsheetml/2009/9/main" objectType="Radio" lockText="1" noThreeD="1"/>
</file>

<file path=xl/ctrlProps/ctrlProp4.xml><?xml version="1.0" encoding="utf-8"?>
<formControlPr xmlns="http://schemas.microsoft.com/office/spreadsheetml/2009/9/main" objectType="Radio" lockText="1" noThreeD="1"/>
</file>

<file path=xl/ctrlProps/ctrlProp5.xml><?xml version="1.0" encoding="utf-8"?>
<formControlPr xmlns="http://schemas.microsoft.com/office/spreadsheetml/2009/9/main" objectType="Radio" lockText="1" noThreeD="1"/>
</file>

<file path=xl/ctrlProps/ctrlProp6.xml><?xml version="1.0" encoding="utf-8"?>
<formControlPr xmlns="http://schemas.microsoft.com/office/spreadsheetml/2009/9/main" objectType="GBox"/>
</file>

<file path=xl/ctrlProps/ctrlProp7.xml><?xml version="1.0" encoding="utf-8"?>
<formControlPr xmlns="http://schemas.microsoft.com/office/spreadsheetml/2009/9/main" objectType="Radio" firstButton="1" fmlaLink="Feuil3!$A$1" lockText="1" noThreeD="1"/>
</file>

<file path=xl/ctrlProps/ctrlProp8.xml><?xml version="1.0" encoding="utf-8"?>
<formControlPr xmlns="http://schemas.microsoft.com/office/spreadsheetml/2009/9/main" objectType="Radio" lockText="1" noThreeD="1"/>
</file>

<file path=xl/ctrlProps/ctrlProp9.xml><?xml version="1.0" encoding="utf-8"?>
<formControlPr xmlns="http://schemas.microsoft.com/office/spreadsheetml/2009/9/main" objectType="GBox" noThreeD="1"/>
</file>

<file path=xl/ctrlProps/ctrlProp10.xml><?xml version="1.0" encoding="utf-8"?>
<formControlPr xmlns="http://schemas.microsoft.com/office/spreadsheetml/2009/9/main" objectType="Radio" firstButton="1" fmlaLink="Feuil3!$A$3" lockText="1" noThreeD="1"/>
</file>

<file path=xl/ctrlProps/ctrlProp11.xml><?xml version="1.0" encoding="utf-8"?>
<formControlPr xmlns="http://schemas.microsoft.com/office/spreadsheetml/2009/9/main" objectType="Radio" lockText="1" noThreeD="1"/>
</file>

<file path=xl/ctrlProps/ctrlProp12.xml><?xml version="1.0" encoding="utf-8"?>
<formControlPr xmlns="http://schemas.microsoft.com/office/spreadsheetml/2009/9/main" objectType="Radio" lockText="1" noThreeD="1"/>
</file>

<file path=xl/ctrlProps/ctrlProp13.xml><?xml version="1.0" encoding="utf-8"?>
<formControlPr xmlns="http://schemas.microsoft.com/office/spreadsheetml/2009/9/main" objectType="GBox" noThreeD="1"/>
</file>

<file path=xl/ctrlProps/ctrlProp14.xml><?xml version="1.0" encoding="utf-8"?>
<formControlPr xmlns="http://schemas.microsoft.com/office/spreadsheetml/2009/9/main" objectType="Radio" firstButton="1" fmlaLink="Feuil3!$A$4" lockText="1" noThreeD="1"/>
</file>

<file path=xl/ctrlProps/ctrlProp15.xml><?xml version="1.0" encoding="utf-8"?>
<formControlPr xmlns="http://schemas.microsoft.com/office/spreadsheetml/2009/9/main" objectType="Radio" lockText="1" noThreeD="1"/>
</file>

<file path=xl/ctrlProps/ctrlProp16.xml><?xml version="1.0" encoding="utf-8"?>
<formControlPr xmlns="http://schemas.microsoft.com/office/spreadsheetml/2009/9/main" objectType="GBox" noThreeD="1"/>
</file>

<file path=xl/ctrlProps/ctrlProp17.xml><?xml version="1.0" encoding="utf-8"?>
<formControlPr xmlns="http://schemas.microsoft.com/office/spreadsheetml/2009/9/main" objectType="Radio" firstButton="1" fmlaLink="Calcul!$B$3" lockText="1" noThreeD="1"/>
</file>

<file path=xl/ctrlProps/ctrlProp18.xml><?xml version="1.0" encoding="utf-8"?>
<formControlPr xmlns="http://schemas.microsoft.com/office/spreadsheetml/2009/9/main" objectType="Radio" lockText="1" noThreeD="1"/>
</file>

<file path=xl/ctrlProps/ctrlProp19.xml><?xml version="1.0" encoding="utf-8"?>
<formControlPr xmlns="http://schemas.microsoft.com/office/spreadsheetml/2009/9/main" objectType="GBox" noThreeD="1"/>
</file>

<file path=xl/ctrlProps/ctrlProp20.xml><?xml version="1.0" encoding="utf-8"?>
<formControlPr xmlns="http://schemas.microsoft.com/office/spreadsheetml/2009/9/main" objectType="Radio" firstButton="1" fmlaLink="Calcul!$B$4" lockText="1" noThreeD="1"/>
</file>

<file path=xl/ctrlProps/ctrlProp21.xml><?xml version="1.0" encoding="utf-8"?>
<formControlPr xmlns="http://schemas.microsoft.com/office/spreadsheetml/2009/9/main" objectType="Radio" lockText="1" noThreeD="1"/>
</file>

<file path=xl/ctrlProps/ctrlProp22.xml><?xml version="1.0" encoding="utf-8"?>
<formControlPr xmlns="http://schemas.microsoft.com/office/spreadsheetml/2009/9/main" objectType="GBox" noThreeD="1"/>
</file>

<file path=xl/ctrlProps/ctrlProp23.xml><?xml version="1.0" encoding="utf-8"?>
<formControlPr xmlns="http://schemas.microsoft.com/office/spreadsheetml/2009/9/main" objectType="Radio" firstButton="1" fmlaLink="Calcul!$B$5" lockText="1" noThreeD="1"/>
</file>

<file path=xl/ctrlProps/ctrlProp24.xml><?xml version="1.0" encoding="utf-8"?>
<formControlPr xmlns="http://schemas.microsoft.com/office/spreadsheetml/2009/9/main" objectType="Radio" lockText="1" noThreeD="1"/>
</file>

<file path=xl/ctrlProps/ctrlProp25.xml><?xml version="1.0" encoding="utf-8"?>
<formControlPr xmlns="http://schemas.microsoft.com/office/spreadsheetml/2009/9/main" objectType="GBox" noThreeD="1"/>
</file>

<file path=xl/ctrlProps/ctrlProp26.xml><?xml version="1.0" encoding="utf-8"?>
<formControlPr xmlns="http://schemas.microsoft.com/office/spreadsheetml/2009/9/main" objectType="Radio" firstButton="1" fmlaLink="Calcul!$B$6" lockText="1" noThreeD="1"/>
</file>

<file path=xl/ctrlProps/ctrlProp27.xml><?xml version="1.0" encoding="utf-8"?>
<formControlPr xmlns="http://schemas.microsoft.com/office/spreadsheetml/2009/9/main" objectType="Radio" lockText="1" noThreeD="1"/>
</file>

<file path=xl/ctrlProps/ctrlProp28.xml><?xml version="1.0" encoding="utf-8"?>
<formControlPr xmlns="http://schemas.microsoft.com/office/spreadsheetml/2009/9/main" objectType="GBox" noThreeD="1"/>
</file>

<file path=xl/ctrlProps/ctrlProp29.xml><?xml version="1.0" encoding="utf-8"?>
<formControlPr xmlns="http://schemas.microsoft.com/office/spreadsheetml/2009/9/main" objectType="Radio" firstButton="1" fmlaLink="Calcul!$B$7" lockText="1" noThreeD="1"/>
</file>

<file path=xl/ctrlProps/ctrlProp30.xml><?xml version="1.0" encoding="utf-8"?>
<formControlPr xmlns="http://schemas.microsoft.com/office/spreadsheetml/2009/9/main" objectType="Radio" lockText="1" noThreeD="1"/>
</file>

<file path=xl/ctrlProps/ctrlProp31.xml><?xml version="1.0" encoding="utf-8"?>
<formControlPr xmlns="http://schemas.microsoft.com/office/spreadsheetml/2009/9/main" objectType="GBox" noThreeD="1"/>
</file>

<file path=xl/ctrlProps/ctrlProp32.xml><?xml version="1.0" encoding="utf-8"?>
<formControlPr xmlns="http://schemas.microsoft.com/office/spreadsheetml/2009/9/main" objectType="Radio" firstButton="1" fmlaLink="Calcul!$B$8" lockText="1" noThreeD="1"/>
</file>

<file path=xl/ctrlProps/ctrlProp33.xml><?xml version="1.0" encoding="utf-8"?>
<formControlPr xmlns="http://schemas.microsoft.com/office/spreadsheetml/2009/9/main" objectType="Radio" lockText="1" noThreeD="1"/>
</file>

<file path=xl/ctrlProps/ctrlProp34.xml><?xml version="1.0" encoding="utf-8"?>
<formControlPr xmlns="http://schemas.microsoft.com/office/spreadsheetml/2009/9/main" objectType="GBox" noThreeD="1"/>
</file>

<file path=xl/ctrlProps/ctrlProp35.xml><?xml version="1.0" encoding="utf-8"?>
<formControlPr xmlns="http://schemas.microsoft.com/office/spreadsheetml/2009/9/main" objectType="Radio" firstButton="1" fmlaLink="Calcul!$B$9" lockText="1" noThreeD="1"/>
</file>

<file path=xl/ctrlProps/ctrlProp36.xml><?xml version="1.0" encoding="utf-8"?>
<formControlPr xmlns="http://schemas.microsoft.com/office/spreadsheetml/2009/9/main" objectType="Radio" lockText="1" noThreeD="1"/>
</file>

<file path=xl/ctrlProps/ctrlProp37.xml><?xml version="1.0" encoding="utf-8"?>
<formControlPr xmlns="http://schemas.microsoft.com/office/spreadsheetml/2009/9/main" objectType="GBox" noThreeD="1"/>
</file>

<file path=xl/ctrlProps/ctrlProp38.xml><?xml version="1.0" encoding="utf-8"?>
<formControlPr xmlns="http://schemas.microsoft.com/office/spreadsheetml/2009/9/main" objectType="Radio" firstButton="1" fmlaLink="Calcul!$B$10" lockText="1" noThreeD="1"/>
</file>

<file path=xl/ctrlProps/ctrlProp39.xml><?xml version="1.0" encoding="utf-8"?>
<formControlPr xmlns="http://schemas.microsoft.com/office/spreadsheetml/2009/9/main" objectType="Radio" lockText="1" noThreeD="1"/>
</file>

<file path=xl/ctrlProps/ctrlProp40.xml><?xml version="1.0" encoding="utf-8"?>
<formControlPr xmlns="http://schemas.microsoft.com/office/spreadsheetml/2009/9/main" objectType="GBox" noThreeD="1"/>
</file>

<file path=xl/ctrlProps/ctrlProp41.xml><?xml version="1.0" encoding="utf-8"?>
<formControlPr xmlns="http://schemas.microsoft.com/office/spreadsheetml/2009/9/main" objectType="Radio" firstButton="1" fmlaLink="Calcul!$B$11" lockText="1" noThreeD="1"/>
</file>

<file path=xl/ctrlProps/ctrlProp42.xml><?xml version="1.0" encoding="utf-8"?>
<formControlPr xmlns="http://schemas.microsoft.com/office/spreadsheetml/2009/9/main" objectType="Radio" lockText="1" noThreeD="1"/>
</file>

<file path=xl/ctrlProps/ctrlProp43.xml><?xml version="1.0" encoding="utf-8"?>
<formControlPr xmlns="http://schemas.microsoft.com/office/spreadsheetml/2009/9/main" objectType="GBox" noThreeD="1"/>
</file>

<file path=xl/ctrlProps/ctrlProp44.xml><?xml version="1.0" encoding="utf-8"?>
<formControlPr xmlns="http://schemas.microsoft.com/office/spreadsheetml/2009/9/main" objectType="Radio" firstButton="1" fmlaLink="Calcul!$B$12" lockText="1" noThreeD="1"/>
</file>

<file path=xl/ctrlProps/ctrlProp45.xml><?xml version="1.0" encoding="utf-8"?>
<formControlPr xmlns="http://schemas.microsoft.com/office/spreadsheetml/2009/9/main" objectType="Radio" lockText="1" noThreeD="1"/>
</file>

<file path=xl/ctrlProps/ctrlProp46.xml><?xml version="1.0" encoding="utf-8"?>
<formControlPr xmlns="http://schemas.microsoft.com/office/spreadsheetml/2009/9/main" objectType="GBox" noThreeD="1"/>
</file>

<file path=xl/ctrlProps/ctrlProp47.xml><?xml version="1.0" encoding="utf-8"?>
<formControlPr xmlns="http://schemas.microsoft.com/office/spreadsheetml/2009/9/main" objectType="Radio" firstButton="1" fmlaLink="Calcul!$B$13" lockText="1" noThreeD="1"/>
</file>

<file path=xl/ctrlProps/ctrlProp48.xml><?xml version="1.0" encoding="utf-8"?>
<formControlPr xmlns="http://schemas.microsoft.com/office/spreadsheetml/2009/9/main" objectType="Radio" lockText="1" noThreeD="1"/>
</file>

<file path=xl/ctrlProps/ctrlProp49.xml><?xml version="1.0" encoding="utf-8"?>
<formControlPr xmlns="http://schemas.microsoft.com/office/spreadsheetml/2009/9/main" objectType="GBox" noThreeD="1"/>
</file>

<file path=xl/ctrlProps/ctrlProp50.xml><?xml version="1.0" encoding="utf-8"?>
<formControlPr xmlns="http://schemas.microsoft.com/office/spreadsheetml/2009/9/main" objectType="Radio" firstButton="1" fmlaLink="Calcul!$B$14" lockText="1" noThreeD="1"/>
</file>

<file path=xl/ctrlProps/ctrlProp51.xml><?xml version="1.0" encoding="utf-8"?>
<formControlPr xmlns="http://schemas.microsoft.com/office/spreadsheetml/2009/9/main" objectType="Radio" lockText="1" noThreeD="1"/>
</file>

<file path=xl/ctrlProps/ctrlProp52.xml><?xml version="1.0" encoding="utf-8"?>
<formControlPr xmlns="http://schemas.microsoft.com/office/spreadsheetml/2009/9/main" objectType="GBox" noThreeD="1"/>
</file>

<file path=xl/ctrlProps/ctrlProp53.xml><?xml version="1.0" encoding="utf-8"?>
<formControlPr xmlns="http://schemas.microsoft.com/office/spreadsheetml/2009/9/main" objectType="Radio" firstButton="1" fmlaLink="Calcul!$B$15" lockText="1" noThreeD="1"/>
</file>

<file path=xl/ctrlProps/ctrlProp54.xml><?xml version="1.0" encoding="utf-8"?>
<formControlPr xmlns="http://schemas.microsoft.com/office/spreadsheetml/2009/9/main" objectType="Radio" lockText="1" noThreeD="1"/>
</file>

<file path=xl/ctrlProps/ctrlProp55.xml><?xml version="1.0" encoding="utf-8"?>
<formControlPr xmlns="http://schemas.microsoft.com/office/spreadsheetml/2009/9/main" objectType="GBox" noThreeD="1"/>
</file>

<file path=xl/ctrlProps/ctrlProp56.xml><?xml version="1.0" encoding="utf-8"?>
<formControlPr xmlns="http://schemas.microsoft.com/office/spreadsheetml/2009/9/main" objectType="Radio" firstButton="1" fmlaLink="Calcul!$B$16" lockText="1" noThreeD="1"/>
</file>

<file path=xl/ctrlProps/ctrlProp57.xml><?xml version="1.0" encoding="utf-8"?>
<formControlPr xmlns="http://schemas.microsoft.com/office/spreadsheetml/2009/9/main" objectType="Radio" lockText="1" noThreeD="1"/>
</file>

<file path=xl/ctrlProps/ctrlProp58.xml><?xml version="1.0" encoding="utf-8"?>
<formControlPr xmlns="http://schemas.microsoft.com/office/spreadsheetml/2009/9/main" objectType="GBox" noThreeD="1"/>
</file>

<file path=xl/ctrlProps/ctrlProp59.xml><?xml version="1.0" encoding="utf-8"?>
<formControlPr xmlns="http://schemas.microsoft.com/office/spreadsheetml/2009/9/main" objectType="Radio" firstButton="1" fmlaLink="Calcul!$B$17" lockText="1" noThreeD="1"/>
</file>

<file path=xl/ctrlProps/ctrlProp60.xml><?xml version="1.0" encoding="utf-8"?>
<formControlPr xmlns="http://schemas.microsoft.com/office/spreadsheetml/2009/9/main" objectType="Radio" lockText="1" noThreeD="1"/>
</file>

<file path=xl/ctrlProps/ctrlProp61.xml><?xml version="1.0" encoding="utf-8"?>
<formControlPr xmlns="http://schemas.microsoft.com/office/spreadsheetml/2009/9/main" objectType="GBox" noThreeD="1"/>
</file>

<file path=xl/ctrlProps/ctrlProp62.xml><?xml version="1.0" encoding="utf-8"?>
<formControlPr xmlns="http://schemas.microsoft.com/office/spreadsheetml/2009/9/main" objectType="Radio" firstButton="1" fmlaLink="Calcul!$B$18" lockText="1" noThreeD="1"/>
</file>

<file path=xl/ctrlProps/ctrlProp63.xml><?xml version="1.0" encoding="utf-8"?>
<formControlPr xmlns="http://schemas.microsoft.com/office/spreadsheetml/2009/9/main" objectType="Radio" lockText="1" noThreeD="1"/>
</file>

<file path=xl/ctrlProps/ctrlProp64.xml><?xml version="1.0" encoding="utf-8"?>
<formControlPr xmlns="http://schemas.microsoft.com/office/spreadsheetml/2009/9/main" objectType="GBox" noThreeD="1"/>
</file>

<file path=xl/ctrlProps/ctrlProp65.xml><?xml version="1.0" encoding="utf-8"?>
<formControlPr xmlns="http://schemas.microsoft.com/office/spreadsheetml/2009/9/main" objectType="Radio" firstButton="1" fmlaLink="Calcul!$B$19" lockText="1" noThreeD="1"/>
</file>

<file path=xl/ctrlProps/ctrlProp66.xml><?xml version="1.0" encoding="utf-8"?>
<formControlPr xmlns="http://schemas.microsoft.com/office/spreadsheetml/2009/9/main" objectType="Radio" lockText="1" noThreeD="1"/>
</file>

<file path=xl/ctrlProps/ctrlProp67.xml><?xml version="1.0" encoding="utf-8"?>
<formControlPr xmlns="http://schemas.microsoft.com/office/spreadsheetml/2009/9/main" objectType="GBox" noThreeD="1"/>
</file>

<file path=xl/ctrlProps/ctrlProp68.xml><?xml version="1.0" encoding="utf-8"?>
<formControlPr xmlns="http://schemas.microsoft.com/office/spreadsheetml/2009/9/main" objectType="Radio" firstButton="1" fmlaLink="Calcul!$B$20" lockText="1" noThreeD="1"/>
</file>

<file path=xl/ctrlProps/ctrlProp69.xml><?xml version="1.0" encoding="utf-8"?>
<formControlPr xmlns="http://schemas.microsoft.com/office/spreadsheetml/2009/9/main" objectType="Radio" lockText="1" noThreeD="1"/>
</file>

<file path=xl/ctrlProps/ctrlProp70.xml><?xml version="1.0" encoding="utf-8"?>
<formControlPr xmlns="http://schemas.microsoft.com/office/spreadsheetml/2009/9/main" objectType="GBox" noThreeD="1"/>
</file>

<file path=xl/ctrlProps/ctrlProp71.xml><?xml version="1.0" encoding="utf-8"?>
<formControlPr xmlns="http://schemas.microsoft.com/office/spreadsheetml/2009/9/main" objectType="Radio" firstButton="1" fmlaLink="Calcul!$B$21" lockText="1" noThreeD="1"/>
</file>

<file path=xl/ctrlProps/ctrlProp72.xml><?xml version="1.0" encoding="utf-8"?>
<formControlPr xmlns="http://schemas.microsoft.com/office/spreadsheetml/2009/9/main" objectType="Radio" lockText="1" noThreeD="1"/>
</file>

<file path=xl/ctrlProps/ctrlProp73.xml><?xml version="1.0" encoding="utf-8"?>
<formControlPr xmlns="http://schemas.microsoft.com/office/spreadsheetml/2009/9/main" objectType="GBox" noThreeD="1"/>
</file>

<file path=xl/ctrlProps/ctrlProp74.xml><?xml version="1.0" encoding="utf-8"?>
<formControlPr xmlns="http://schemas.microsoft.com/office/spreadsheetml/2009/9/main" objectType="Radio" firstButton="1" fmlaLink="Calcul!$B$22" lockText="1" noThreeD="1"/>
</file>

<file path=xl/ctrlProps/ctrlProp75.xml><?xml version="1.0" encoding="utf-8"?>
<formControlPr xmlns="http://schemas.microsoft.com/office/spreadsheetml/2009/9/main" objectType="Radio" lockText="1" noThreeD="1"/>
</file>

<file path=xl/ctrlProps/ctrlProp76.xml><?xml version="1.0" encoding="utf-8"?>
<formControlPr xmlns="http://schemas.microsoft.com/office/spreadsheetml/2009/9/main" objectType="GBox" noThreeD="1"/>
</file>

<file path=xl/ctrlProps/ctrlProp77.xml><?xml version="1.0" encoding="utf-8"?>
<formControlPr xmlns="http://schemas.microsoft.com/office/spreadsheetml/2009/9/main" objectType="Radio" firstButton="1" fmlaLink="Calcul!$B$23" lockText="1" noThreeD="1"/>
</file>

<file path=xl/ctrlProps/ctrlProp78.xml><?xml version="1.0" encoding="utf-8"?>
<formControlPr xmlns="http://schemas.microsoft.com/office/spreadsheetml/2009/9/main" objectType="Radio" lockText="1" noThreeD="1"/>
</file>

<file path=xl/ctrlProps/ctrlProp79.xml><?xml version="1.0" encoding="utf-8"?>
<formControlPr xmlns="http://schemas.microsoft.com/office/spreadsheetml/2009/9/main" objectType="GBox" noThreeD="1"/>
</file>

<file path=xl/ctrlProps/ctrlProp80.xml><?xml version="1.0" encoding="utf-8"?>
<formControlPr xmlns="http://schemas.microsoft.com/office/spreadsheetml/2009/9/main" objectType="Radio" firstButton="1" fmlaLink="Calcul!$B$24" lockText="1" noThreeD="1"/>
</file>

<file path=xl/ctrlProps/ctrlProp81.xml><?xml version="1.0" encoding="utf-8"?>
<formControlPr xmlns="http://schemas.microsoft.com/office/spreadsheetml/2009/9/main" objectType="Radio" lockText="1" noThreeD="1"/>
</file>

<file path=xl/ctrlProps/ctrlProp82.xml><?xml version="1.0" encoding="utf-8"?>
<formControlPr xmlns="http://schemas.microsoft.com/office/spreadsheetml/2009/9/main" objectType="GBox" noThreeD="1"/>
</file>

<file path=xl/ctrlProps/ctrlProp83.xml><?xml version="1.0" encoding="utf-8"?>
<formControlPr xmlns="http://schemas.microsoft.com/office/spreadsheetml/2009/9/main" objectType="Radio" firstButton="1" fmlaLink="Calcul!$B$25" lockText="1" noThreeD="1"/>
</file>

<file path=xl/ctrlProps/ctrlProp84.xml><?xml version="1.0" encoding="utf-8"?>
<formControlPr xmlns="http://schemas.microsoft.com/office/spreadsheetml/2009/9/main" objectType="Radio" lockText="1" noThreeD="1"/>
</file>

<file path=xl/ctrlProps/ctrlProp85.xml><?xml version="1.0" encoding="utf-8"?>
<formControlPr xmlns="http://schemas.microsoft.com/office/spreadsheetml/2009/9/main" objectType="GBox" noThreeD="1"/>
</file>

<file path=xl/ctrlProps/ctrlProp86.xml><?xml version="1.0" encoding="utf-8"?>
<formControlPr xmlns="http://schemas.microsoft.com/office/spreadsheetml/2009/9/main" objectType="Radio" firstButton="1" fmlaLink="Calcul!$B$26" lockText="1" noThreeD="1"/>
</file>

<file path=xl/ctrlProps/ctrlProp87.xml><?xml version="1.0" encoding="utf-8"?>
<formControlPr xmlns="http://schemas.microsoft.com/office/spreadsheetml/2009/9/main" objectType="Radio" lockText="1" noThreeD="1"/>
</file>

<file path=xl/ctrlProps/ctrlProp88.xml><?xml version="1.0" encoding="utf-8"?>
<formControlPr xmlns="http://schemas.microsoft.com/office/spreadsheetml/2009/9/main" objectType="GBox" noThreeD="1"/>
</file>

<file path=xl/ctrlProps/ctrlProp89.xml><?xml version="1.0" encoding="utf-8"?>
<formControlPr xmlns="http://schemas.microsoft.com/office/spreadsheetml/2009/9/main" objectType="Radio" firstButton="1" fmlaLink="Calcul!$B$27" lockText="1" noThreeD="1"/>
</file>

<file path=xl/ctrlProps/ctrlProp90.xml><?xml version="1.0" encoding="utf-8"?>
<formControlPr xmlns="http://schemas.microsoft.com/office/spreadsheetml/2009/9/main" objectType="Radio" lockText="1" noThreeD="1"/>
</file>

<file path=xl/ctrlProps/ctrlProp91.xml><?xml version="1.0" encoding="utf-8"?>
<formControlPr xmlns="http://schemas.microsoft.com/office/spreadsheetml/2009/9/main" objectType="GBox" noThreeD="1"/>
</file>

<file path=xl/ctrlProps/ctrlProp92.xml><?xml version="1.0" encoding="utf-8"?>
<formControlPr xmlns="http://schemas.microsoft.com/office/spreadsheetml/2009/9/main" objectType="Radio" firstButton="1" fmlaLink="Calcul!$B$28" lockText="1" noThreeD="1"/>
</file>

<file path=xl/ctrlProps/ctrlProp93.xml><?xml version="1.0" encoding="utf-8"?>
<formControlPr xmlns="http://schemas.microsoft.com/office/spreadsheetml/2009/9/main" objectType="Radio" lockText="1" noThreeD="1"/>
</file>

<file path=xl/ctrlProps/ctrlProp94.xml><?xml version="1.0" encoding="utf-8"?>
<formControlPr xmlns="http://schemas.microsoft.com/office/spreadsheetml/2009/9/main" objectType="GBox" noThreeD="1"/>
</file>

<file path=xl/ctrlProps/ctrlProp95.xml><?xml version="1.0" encoding="utf-8"?>
<formControlPr xmlns="http://schemas.microsoft.com/office/spreadsheetml/2009/9/main" objectType="Radio" firstButton="1" fmlaLink="Calcul!$B$29" lockText="1" noThreeD="1"/>
</file>

<file path=xl/ctrlProps/ctrlProp96.xml><?xml version="1.0" encoding="utf-8"?>
<formControlPr xmlns="http://schemas.microsoft.com/office/spreadsheetml/2009/9/main" objectType="Radio" lockText="1" noThreeD="1"/>
</file>

<file path=xl/ctrlProps/ctrlProp97.xml><?xml version="1.0" encoding="utf-8"?>
<formControlPr xmlns="http://schemas.microsoft.com/office/spreadsheetml/2009/9/main" objectType="GBox" noThreeD="1"/>
</file>

<file path=xl/ctrlProps/ctrlProp98.xml><?xml version="1.0" encoding="utf-8"?>
<formControlPr xmlns="http://schemas.microsoft.com/office/spreadsheetml/2009/9/main" objectType="Radio" firstButton="1" fmlaLink="Calcul!$B$30" lockText="1" noThreeD="1"/>
</file>

<file path=xl/ctrlProps/ctrlProp99.xml><?xml version="1.0" encoding="utf-8"?>
<formControlPr xmlns="http://schemas.microsoft.com/office/spreadsheetml/2009/9/main" objectType="Radio" lockText="1" noThreeD="1"/>
</file>

<file path=xl/ctrlProps/ctrlProp100.xml><?xml version="1.0" encoding="utf-8"?>
<formControlPr xmlns="http://schemas.microsoft.com/office/spreadsheetml/2009/9/main" objectType="GBox" noThreeD="1"/>
</file>

<file path=xl/ctrlProps/ctrlProp101.xml><?xml version="1.0" encoding="utf-8"?>
<formControlPr xmlns="http://schemas.microsoft.com/office/spreadsheetml/2009/9/main" objectType="Radio" firstButton="1" fmlaLink="Calcul!$B$31" lockText="1" noThreeD="1"/>
</file>

<file path=xl/ctrlProps/ctrlProp102.xml><?xml version="1.0" encoding="utf-8"?>
<formControlPr xmlns="http://schemas.microsoft.com/office/spreadsheetml/2009/9/main" objectType="Radio" lockText="1" noThreeD="1"/>
</file>

<file path=xl/ctrlProps/ctrlProp103.xml><?xml version="1.0" encoding="utf-8"?>
<formControlPr xmlns="http://schemas.microsoft.com/office/spreadsheetml/2009/9/main" objectType="GBox" noThreeD="1"/>
</file>

<file path=xl/ctrlProps/ctrlProp104.xml><?xml version="1.0" encoding="utf-8"?>
<formControlPr xmlns="http://schemas.microsoft.com/office/spreadsheetml/2009/9/main" objectType="Radio" firstButton="1" fmlaLink="Calcul!$B$32" lockText="1" noThreeD="1"/>
</file>

<file path=xl/ctrlProps/ctrlProp105.xml><?xml version="1.0" encoding="utf-8"?>
<formControlPr xmlns="http://schemas.microsoft.com/office/spreadsheetml/2009/9/main" objectType="Radio" lockText="1" noThreeD="1"/>
</file>

<file path=xl/ctrlProps/ctrlProp106.xml><?xml version="1.0" encoding="utf-8"?>
<formControlPr xmlns="http://schemas.microsoft.com/office/spreadsheetml/2009/9/main" objectType="GBox" noThreeD="1"/>
</file>

<file path=xl/ctrlProps/ctrlProp107.xml><?xml version="1.0" encoding="utf-8"?>
<formControlPr xmlns="http://schemas.microsoft.com/office/spreadsheetml/2009/9/main" objectType="Radio" firstButton="1" fmlaLink="Calcul!$B$33" lockText="1" noThreeD="1"/>
</file>

<file path=xl/ctrlProps/ctrlProp108.xml><?xml version="1.0" encoding="utf-8"?>
<formControlPr xmlns="http://schemas.microsoft.com/office/spreadsheetml/2009/9/main" objectType="Radio" lockText="1" noThreeD="1"/>
</file>

<file path=xl/ctrlProps/ctrlProp109.xml><?xml version="1.0" encoding="utf-8"?>
<formControlPr xmlns="http://schemas.microsoft.com/office/spreadsheetml/2009/9/main" objectType="GBox" noThreeD="1"/>
</file>

<file path=xl/ctrlProps/ctrlProp110.xml><?xml version="1.0" encoding="utf-8"?>
<formControlPr xmlns="http://schemas.microsoft.com/office/spreadsheetml/2009/9/main" objectType="Radio" firstButton="1" fmlaLink="Calcul!$B$34" lockText="1" noThreeD="1"/>
</file>

<file path=xl/ctrlProps/ctrlProp111.xml><?xml version="1.0" encoding="utf-8"?>
<formControlPr xmlns="http://schemas.microsoft.com/office/spreadsheetml/2009/9/main" objectType="Radio" lockText="1" noThreeD="1"/>
</file>

<file path=xl/ctrlProps/ctrlProp112.xml><?xml version="1.0" encoding="utf-8"?>
<formControlPr xmlns="http://schemas.microsoft.com/office/spreadsheetml/2009/9/main" objectType="GBox" noThreeD="1"/>
</file>

<file path=xl/ctrlProps/ctrlProp113.xml><?xml version="1.0" encoding="utf-8"?>
<formControlPr xmlns="http://schemas.microsoft.com/office/spreadsheetml/2009/9/main" objectType="Radio" firstButton="1" fmlaLink="Calcul!$B$35" lockText="1" noThreeD="1"/>
</file>

<file path=xl/ctrlProps/ctrlProp114.xml><?xml version="1.0" encoding="utf-8"?>
<formControlPr xmlns="http://schemas.microsoft.com/office/spreadsheetml/2009/9/main" objectType="Radio" lockText="1" noThreeD="1"/>
</file>

<file path=xl/ctrlProps/ctrlProp115.xml><?xml version="1.0" encoding="utf-8"?>
<formControlPr xmlns="http://schemas.microsoft.com/office/spreadsheetml/2009/9/main" objectType="GBox" noThreeD="1"/>
</file>

<file path=xl/ctrlProps/ctrlProp116.xml><?xml version="1.0" encoding="utf-8"?>
<formControlPr xmlns="http://schemas.microsoft.com/office/spreadsheetml/2009/9/main" objectType="Radio" firstButton="1" fmlaLink="Calcul!$B$36" lockText="1" noThreeD="1"/>
</file>

<file path=xl/ctrlProps/ctrlProp117.xml><?xml version="1.0" encoding="utf-8"?>
<formControlPr xmlns="http://schemas.microsoft.com/office/spreadsheetml/2009/9/main" objectType="Radio" lockText="1" noThreeD="1"/>
</file>

<file path=xl/ctrlProps/ctrlProp118.xml><?xml version="1.0" encoding="utf-8"?>
<formControlPr xmlns="http://schemas.microsoft.com/office/spreadsheetml/2009/9/main" objectType="Radio" lockText="1" noThreeD="1"/>
</file>

<file path=xl/ctrlProps/ctrlProp119.xml><?xml version="1.0" encoding="utf-8"?>
<formControlPr xmlns="http://schemas.microsoft.com/office/spreadsheetml/2009/9/main" objectType="GBox" noThreeD="1"/>
</file>

<file path=xl/ctrlProps/ctrlProp120.xml><?xml version="1.0" encoding="utf-8"?>
<formControlPr xmlns="http://schemas.microsoft.com/office/spreadsheetml/2009/9/main" objectType="Radio" firstButton="1" fmlaLink="Calcul!$B$37" lockText="1" noThreeD="1"/>
</file>

<file path=xl/ctrlProps/ctrlProp121.xml><?xml version="1.0" encoding="utf-8"?>
<formControlPr xmlns="http://schemas.microsoft.com/office/spreadsheetml/2009/9/main" objectType="Radio" lockText="1" noThreeD="1"/>
</file>

<file path=xl/ctrlProps/ctrlProp122.xml><?xml version="1.0" encoding="utf-8"?>
<formControlPr xmlns="http://schemas.microsoft.com/office/spreadsheetml/2009/9/main" objectType="GBox" noThreeD="1"/>
</file>

<file path=xl/ctrlProps/ctrlProp123.xml><?xml version="1.0" encoding="utf-8"?>
<formControlPr xmlns="http://schemas.microsoft.com/office/spreadsheetml/2009/9/main" objectType="Radio" firstButton="1" fmlaLink="Calcul!$B$38" lockText="1" noThreeD="1"/>
</file>

<file path=xl/ctrlProps/ctrlProp124.xml><?xml version="1.0" encoding="utf-8"?>
<formControlPr xmlns="http://schemas.microsoft.com/office/spreadsheetml/2009/9/main" objectType="Radio" lockText="1" noThreeD="1"/>
</file>

<file path=xl/ctrlProps/ctrlProp125.xml><?xml version="1.0" encoding="utf-8"?>
<formControlPr xmlns="http://schemas.microsoft.com/office/spreadsheetml/2009/9/main" objectType="GBox" noThreeD="1"/>
</file>

<file path=xl/ctrlProps/ctrlProp126.xml><?xml version="1.0" encoding="utf-8"?>
<formControlPr xmlns="http://schemas.microsoft.com/office/spreadsheetml/2009/9/main" objectType="Radio" firstButton="1" fmlaLink="Calcul!$B$39" lockText="1" noThreeD="1"/>
</file>

<file path=xl/ctrlProps/ctrlProp127.xml><?xml version="1.0" encoding="utf-8"?>
<formControlPr xmlns="http://schemas.microsoft.com/office/spreadsheetml/2009/9/main" objectType="Radio" lockText="1" noThreeD="1"/>
</file>

<file path=xl/ctrlProps/ctrlProp128.xml><?xml version="1.0" encoding="utf-8"?>
<formControlPr xmlns="http://schemas.microsoft.com/office/spreadsheetml/2009/9/main" objectType="GBox" noThreeD="1"/>
</file>

<file path=xl/ctrlProps/ctrlProp129.xml><?xml version="1.0" encoding="utf-8"?>
<formControlPr xmlns="http://schemas.microsoft.com/office/spreadsheetml/2009/9/main" objectType="Radio" firstButton="1" fmlaLink="Calcul!$B$40" lockText="1" noThreeD="1"/>
</file>

<file path=xl/ctrlProps/ctrlProp130.xml><?xml version="1.0" encoding="utf-8"?>
<formControlPr xmlns="http://schemas.microsoft.com/office/spreadsheetml/2009/9/main" objectType="Radio" lockText="1" noThreeD="1"/>
</file>

<file path=xl/ctrlProps/ctrlProp131.xml><?xml version="1.0" encoding="utf-8"?>
<formControlPr xmlns="http://schemas.microsoft.com/office/spreadsheetml/2009/9/main" objectType="GBox" noThreeD="1"/>
</file>

<file path=xl/ctrlProps/ctrlProp132.xml><?xml version="1.0" encoding="utf-8"?>
<formControlPr xmlns="http://schemas.microsoft.com/office/spreadsheetml/2009/9/main" objectType="Radio" firstButton="1" fmlaLink="Calcul!$B$41" lockText="1" noThreeD="1"/>
</file>

<file path=xl/ctrlProps/ctrlProp133.xml><?xml version="1.0" encoding="utf-8"?>
<formControlPr xmlns="http://schemas.microsoft.com/office/spreadsheetml/2009/9/main" objectType="Radio" lockText="1" noThreeD="1"/>
</file>

<file path=xl/ctrlProps/ctrlProp134.xml><?xml version="1.0" encoding="utf-8"?>
<formControlPr xmlns="http://schemas.microsoft.com/office/spreadsheetml/2009/9/main" objectType="GBox" noThreeD="1"/>
</file>

<file path=xl/ctrlProps/ctrlProp135.xml><?xml version="1.0" encoding="utf-8"?>
<formControlPr xmlns="http://schemas.microsoft.com/office/spreadsheetml/2009/9/main" objectType="Radio" firstButton="1" fmlaLink="Calcul!$B$42" lockText="1" noThreeD="1"/>
</file>

<file path=xl/ctrlProps/ctrlProp136.xml><?xml version="1.0" encoding="utf-8"?>
<formControlPr xmlns="http://schemas.microsoft.com/office/spreadsheetml/2009/9/main" objectType="Radio" lockText="1" noThreeD="1"/>
</file>

<file path=xl/ctrlProps/ctrlProp137.xml><?xml version="1.0" encoding="utf-8"?>
<formControlPr xmlns="http://schemas.microsoft.com/office/spreadsheetml/2009/9/main" objectType="GBox" noThreeD="1"/>
</file>

<file path=xl/ctrlProps/ctrlProp138.xml><?xml version="1.0" encoding="utf-8"?>
<formControlPr xmlns="http://schemas.microsoft.com/office/spreadsheetml/2009/9/main" objectType="Radio" firstButton="1" fmlaLink="Calcul!$B$43" lockText="1" noThreeD="1"/>
</file>

<file path=xl/ctrlProps/ctrlProp139.xml><?xml version="1.0" encoding="utf-8"?>
<formControlPr xmlns="http://schemas.microsoft.com/office/spreadsheetml/2009/9/main" objectType="Radio" lockText="1" noThreeD="1"/>
</file>

<file path=xl/ctrlProps/ctrlProp140.xml><?xml version="1.0" encoding="utf-8"?>
<formControlPr xmlns="http://schemas.microsoft.com/office/spreadsheetml/2009/9/main" objectType="GBox" noThreeD="1"/>
</file>

<file path=xl/ctrlProps/ctrlProp141.xml><?xml version="1.0" encoding="utf-8"?>
<formControlPr xmlns="http://schemas.microsoft.com/office/spreadsheetml/2009/9/main" objectType="Radio" firstButton="1" fmlaLink="Calcul!$B$44" lockText="1" noThreeD="1"/>
</file>

<file path=xl/ctrlProps/ctrlProp142.xml><?xml version="1.0" encoding="utf-8"?>
<formControlPr xmlns="http://schemas.microsoft.com/office/spreadsheetml/2009/9/main" objectType="Radio" lockText="1" noThreeD="1"/>
</file>

<file path=xl/ctrlProps/ctrlProp143.xml><?xml version="1.0" encoding="utf-8"?>
<formControlPr xmlns="http://schemas.microsoft.com/office/spreadsheetml/2009/9/main" objectType="GBox" noThreeD="1"/>
</file>

<file path=xl/ctrlProps/ctrlProp144.xml><?xml version="1.0" encoding="utf-8"?>
<formControlPr xmlns="http://schemas.microsoft.com/office/spreadsheetml/2009/9/main" objectType="Radio" firstButton="1" fmlaLink="Calcul!$B$45" lockText="1" noThreeD="1"/>
</file>

<file path=xl/ctrlProps/ctrlProp145.xml><?xml version="1.0" encoding="utf-8"?>
<formControlPr xmlns="http://schemas.microsoft.com/office/spreadsheetml/2009/9/main" objectType="Radio" lockText="1" noThreeD="1"/>
</file>

<file path=xl/ctrlProps/ctrlProp146.xml><?xml version="1.0" encoding="utf-8"?>
<formControlPr xmlns="http://schemas.microsoft.com/office/spreadsheetml/2009/9/main" objectType="GBox" noThreeD="1"/>
</file>

<file path=xl/ctrlProps/ctrlProp147.xml><?xml version="1.0" encoding="utf-8"?>
<formControlPr xmlns="http://schemas.microsoft.com/office/spreadsheetml/2009/9/main" objectType="Radio" firstButton="1" fmlaLink="Calcul!$B$46" lockText="1" noThreeD="1"/>
</file>

<file path=xl/ctrlProps/ctrlProp148.xml><?xml version="1.0" encoding="utf-8"?>
<formControlPr xmlns="http://schemas.microsoft.com/office/spreadsheetml/2009/9/main" objectType="Radio" lockText="1" noThreeD="1"/>
</file>

<file path=xl/ctrlProps/ctrlProp149.xml><?xml version="1.0" encoding="utf-8"?>
<formControlPr xmlns="http://schemas.microsoft.com/office/spreadsheetml/2009/9/main" objectType="GBox" noThreeD="1"/>
</file>

<file path=xl/ctrlProps/ctrlProp150.xml><?xml version="1.0" encoding="utf-8"?>
<formControlPr xmlns="http://schemas.microsoft.com/office/spreadsheetml/2009/9/main" objectType="Radio" firstButton="1" fmlaLink="Calcul!$B$47" lockText="1" noThreeD="1"/>
</file>

<file path=xl/ctrlProps/ctrlProp151.xml><?xml version="1.0" encoding="utf-8"?>
<formControlPr xmlns="http://schemas.microsoft.com/office/spreadsheetml/2009/9/main" objectType="Radio" lockText="1" noThreeD="1"/>
</file>

<file path=xl/ctrlProps/ctrlProp152.xml><?xml version="1.0" encoding="utf-8"?>
<formControlPr xmlns="http://schemas.microsoft.com/office/spreadsheetml/2009/9/main" objectType="GBox" noThreeD="1"/>
</file>

<file path=xl/ctrlProps/ctrlProp153.xml><?xml version="1.0" encoding="utf-8"?>
<formControlPr xmlns="http://schemas.microsoft.com/office/spreadsheetml/2009/9/main" objectType="Radio" firstButton="1" fmlaLink="Calcul!$B$48" lockText="1" noThreeD="1"/>
</file>

<file path=xl/ctrlProps/ctrlProp154.xml><?xml version="1.0" encoding="utf-8"?>
<formControlPr xmlns="http://schemas.microsoft.com/office/spreadsheetml/2009/9/main" objectType="Radio" lockText="1" noThreeD="1"/>
</file>

<file path=xl/ctrlProps/ctrlProp155.xml><?xml version="1.0" encoding="utf-8"?>
<formControlPr xmlns="http://schemas.microsoft.com/office/spreadsheetml/2009/9/main" objectType="GBox" noThreeD="1"/>
</file>

<file path=xl/ctrlProps/ctrlProp156.xml><?xml version="1.0" encoding="utf-8"?>
<formControlPr xmlns="http://schemas.microsoft.com/office/spreadsheetml/2009/9/main" objectType="Radio" firstButton="1" fmlaLink="Calcul!$B$49" lockText="1" noThreeD="1"/>
</file>

<file path=xl/ctrlProps/ctrlProp157.xml><?xml version="1.0" encoding="utf-8"?>
<formControlPr xmlns="http://schemas.microsoft.com/office/spreadsheetml/2009/9/main" objectType="Radio" lockText="1" noThreeD="1"/>
</file>

<file path=xl/ctrlProps/ctrlProp158.xml><?xml version="1.0" encoding="utf-8"?>
<formControlPr xmlns="http://schemas.microsoft.com/office/spreadsheetml/2009/9/main" objectType="GBox" noThreeD="1"/>
</file>

<file path=xl/ctrlProps/ctrlProp159.xml><?xml version="1.0" encoding="utf-8"?>
<formControlPr xmlns="http://schemas.microsoft.com/office/spreadsheetml/2009/9/main" objectType="Radio" firstButton="1" fmlaLink="Calcul!$B$50" lockText="1" noThreeD="1"/>
</file>

<file path=xl/ctrlProps/ctrlProp160.xml><?xml version="1.0" encoding="utf-8"?>
<formControlPr xmlns="http://schemas.microsoft.com/office/spreadsheetml/2009/9/main" objectType="Radio" lockText="1" noThreeD="1"/>
</file>

<file path=xl/ctrlProps/ctrlProp161.xml><?xml version="1.0" encoding="utf-8"?>
<formControlPr xmlns="http://schemas.microsoft.com/office/spreadsheetml/2009/9/main" objectType="GBox" noThreeD="1"/>
</file>

<file path=xl/ctrlProps/ctrlProp162.xml><?xml version="1.0" encoding="utf-8"?>
<formControlPr xmlns="http://schemas.microsoft.com/office/spreadsheetml/2009/9/main" objectType="Radio" firstButton="1" fmlaLink="Calcul!$B$51" lockText="1" noThreeD="1"/>
</file>

<file path=xl/ctrlProps/ctrlProp163.xml><?xml version="1.0" encoding="utf-8"?>
<formControlPr xmlns="http://schemas.microsoft.com/office/spreadsheetml/2009/9/main" objectType="Radio" lockText="1" noThreeD="1"/>
</file>

<file path=xl/ctrlProps/ctrlProp164.xml><?xml version="1.0" encoding="utf-8"?>
<formControlPr xmlns="http://schemas.microsoft.com/office/spreadsheetml/2009/9/main" objectType="GBox" noThreeD="1"/>
</file>

<file path=xl/ctrlProps/ctrlProp165.xml><?xml version="1.0" encoding="utf-8"?>
<formControlPr xmlns="http://schemas.microsoft.com/office/spreadsheetml/2009/9/main" objectType="Radio" firstButton="1" fmlaLink="Calcul!$B$52" lockText="1" noThreeD="1"/>
</file>

<file path=xl/ctrlProps/ctrlProp166.xml><?xml version="1.0" encoding="utf-8"?>
<formControlPr xmlns="http://schemas.microsoft.com/office/spreadsheetml/2009/9/main" objectType="Radio" lockText="1" noThreeD="1"/>
</file>

<file path=xl/ctrlProps/ctrlProp167.xml><?xml version="1.0" encoding="utf-8"?>
<formControlPr xmlns="http://schemas.microsoft.com/office/spreadsheetml/2009/9/main" objectType="GBox" noThreeD="1"/>
</file>

<file path=xl/ctrlProps/ctrlProp168.xml><?xml version="1.0" encoding="utf-8"?>
<formControlPr xmlns="http://schemas.microsoft.com/office/spreadsheetml/2009/9/main" objectType="Radio" firstButton="1" fmlaLink="Calcul!$B$53" lockText="1" noThreeD="1"/>
</file>

<file path=xl/ctrlProps/ctrlProp169.xml><?xml version="1.0" encoding="utf-8"?>
<formControlPr xmlns="http://schemas.microsoft.com/office/spreadsheetml/2009/9/main" objectType="Radio" lockText="1" noThreeD="1"/>
</file>

<file path=xl/ctrlProps/ctrlProp170.xml><?xml version="1.0" encoding="utf-8"?>
<formControlPr xmlns="http://schemas.microsoft.com/office/spreadsheetml/2009/9/main" objectType="GBox" noThreeD="1"/>
</file>

<file path=xl/ctrlProps/ctrlProp171.xml><?xml version="1.0" encoding="utf-8"?>
<formControlPr xmlns="http://schemas.microsoft.com/office/spreadsheetml/2009/9/main" objectType="Radio" firstButton="1" fmlaLink="Calcul!$B$54" lockText="1" noThreeD="1"/>
</file>

<file path=xl/ctrlProps/ctrlProp172.xml><?xml version="1.0" encoding="utf-8"?>
<formControlPr xmlns="http://schemas.microsoft.com/office/spreadsheetml/2009/9/main" objectType="Radio" lockText="1" noThreeD="1"/>
</file>

<file path=xl/ctrlProps/ctrlProp173.xml><?xml version="1.0" encoding="utf-8"?>
<formControlPr xmlns="http://schemas.microsoft.com/office/spreadsheetml/2009/9/main" objectType="GBox" noThreeD="1"/>
</file>

<file path=xl/ctrlProps/ctrlProp174.xml><?xml version="1.0" encoding="utf-8"?>
<formControlPr xmlns="http://schemas.microsoft.com/office/spreadsheetml/2009/9/main" objectType="Radio" firstButton="1" fmlaLink="Calcul!$B$55" lockText="1" noThreeD="1"/>
</file>

<file path=xl/ctrlProps/ctrlProp175.xml><?xml version="1.0" encoding="utf-8"?>
<formControlPr xmlns="http://schemas.microsoft.com/office/spreadsheetml/2009/9/main" objectType="Radio" lockText="1" noThreeD="1"/>
</file>

<file path=xl/ctrlProps/ctrlProp176.xml><?xml version="1.0" encoding="utf-8"?>
<formControlPr xmlns="http://schemas.microsoft.com/office/spreadsheetml/2009/9/main" objectType="GBox" noThreeD="1"/>
</file>

<file path=xl/ctrlProps/ctrlProp177.xml><?xml version="1.0" encoding="utf-8"?>
<formControlPr xmlns="http://schemas.microsoft.com/office/spreadsheetml/2009/9/main" objectType="Radio" firstButton="1" fmlaLink="Calcul!$B$56" lockText="1" noThreeD="1"/>
</file>

<file path=xl/ctrlProps/ctrlProp178.xml><?xml version="1.0" encoding="utf-8"?>
<formControlPr xmlns="http://schemas.microsoft.com/office/spreadsheetml/2009/9/main" objectType="Radio" lockText="1" noThreeD="1"/>
</file>

<file path=xl/ctrlProps/ctrlProp179.xml><?xml version="1.0" encoding="utf-8"?>
<formControlPr xmlns="http://schemas.microsoft.com/office/spreadsheetml/2009/9/main" objectType="GBox" noThreeD="1"/>
</file>

<file path=xl/ctrlProps/ctrlProp180.xml><?xml version="1.0" encoding="utf-8"?>
<formControlPr xmlns="http://schemas.microsoft.com/office/spreadsheetml/2009/9/main" objectType="Radio" firstButton="1" fmlaLink="Calcul!$B$57" lockText="1" noThreeD="1"/>
</file>

<file path=xl/ctrlProps/ctrlProp181.xml><?xml version="1.0" encoding="utf-8"?>
<formControlPr xmlns="http://schemas.microsoft.com/office/spreadsheetml/2009/9/main" objectType="Radio" lockText="1" noThreeD="1"/>
</file>

<file path=xl/ctrlProps/ctrlProp182.xml><?xml version="1.0" encoding="utf-8"?>
<formControlPr xmlns="http://schemas.microsoft.com/office/spreadsheetml/2009/9/main" objectType="GBox" noThreeD="1"/>
</file>

<file path=xl/ctrlProps/ctrlProp183.xml><?xml version="1.0" encoding="utf-8"?>
<formControlPr xmlns="http://schemas.microsoft.com/office/spreadsheetml/2009/9/main" objectType="Radio" firstButton="1" fmlaLink="Calcul!$B$58" lockText="1" noThreeD="1"/>
</file>

<file path=xl/ctrlProps/ctrlProp184.xml><?xml version="1.0" encoding="utf-8"?>
<formControlPr xmlns="http://schemas.microsoft.com/office/spreadsheetml/2009/9/main" objectType="Radio" lockText="1" noThreeD="1"/>
</file>

<file path=xl/ctrlProps/ctrlProp185.xml><?xml version="1.0" encoding="utf-8"?>
<formControlPr xmlns="http://schemas.microsoft.com/office/spreadsheetml/2009/9/main" objectType="GBox" noThreeD="1"/>
</file>

<file path=xl/ctrlProps/ctrlProp186.xml><?xml version="1.0" encoding="utf-8"?>
<formControlPr xmlns="http://schemas.microsoft.com/office/spreadsheetml/2009/9/main" objectType="Radio" firstButton="1" fmlaLink="Calcul!$B$59" lockText="1" noThreeD="1"/>
</file>

<file path=xl/ctrlProps/ctrlProp187.xml><?xml version="1.0" encoding="utf-8"?>
<formControlPr xmlns="http://schemas.microsoft.com/office/spreadsheetml/2009/9/main" objectType="Radio" lockText="1" noThreeD="1"/>
</file>

<file path=xl/ctrlProps/ctrlProp188.xml><?xml version="1.0" encoding="utf-8"?>
<formControlPr xmlns="http://schemas.microsoft.com/office/spreadsheetml/2009/9/main" objectType="GBox" noThreeD="1"/>
</file>

<file path=xl/ctrlProps/ctrlProp189.xml><?xml version="1.0" encoding="utf-8"?>
<formControlPr xmlns="http://schemas.microsoft.com/office/spreadsheetml/2009/9/main" objectType="Radio" firstButton="1" fmlaLink="Calcul!$B$60" lockText="1" noThreeD="1"/>
</file>

<file path=xl/ctrlProps/ctrlProp190.xml><?xml version="1.0" encoding="utf-8"?>
<formControlPr xmlns="http://schemas.microsoft.com/office/spreadsheetml/2009/9/main" objectType="Radio" lockText="1" noThreeD="1"/>
</file>

<file path=xl/ctrlProps/ctrlProp191.xml><?xml version="1.0" encoding="utf-8"?>
<formControlPr xmlns="http://schemas.microsoft.com/office/spreadsheetml/2009/9/main" objectType="GBox" noThreeD="1"/>
</file>

<file path=xl/ctrlProps/ctrlProp192.xml><?xml version="1.0" encoding="utf-8"?>
<formControlPr xmlns="http://schemas.microsoft.com/office/spreadsheetml/2009/9/main" objectType="Radio" firstButton="1" fmlaLink="Calcul!$B$61" lockText="1" noThreeD="1"/>
</file>

<file path=xl/ctrlProps/ctrlProp193.xml><?xml version="1.0" encoding="utf-8"?>
<formControlPr xmlns="http://schemas.microsoft.com/office/spreadsheetml/2009/9/main" objectType="Radio" lockText="1" noThreeD="1"/>
</file>

<file path=xl/ctrlProps/ctrlProp194.xml><?xml version="1.0" encoding="utf-8"?>
<formControlPr xmlns="http://schemas.microsoft.com/office/spreadsheetml/2009/9/main" objectType="GBox" noThreeD="1"/>
</file>

<file path=xl/ctrlProps/ctrlProp195.xml><?xml version="1.0" encoding="utf-8"?>
<formControlPr xmlns="http://schemas.microsoft.com/office/spreadsheetml/2009/9/main" objectType="Radio" firstButton="1" fmlaLink="Calcul!$B$62" lockText="1" noThreeD="1"/>
</file>

<file path=xl/ctrlProps/ctrlProp196.xml><?xml version="1.0" encoding="utf-8"?>
<formControlPr xmlns="http://schemas.microsoft.com/office/spreadsheetml/2009/9/main" objectType="Radio" lockText="1" noThreeD="1"/>
</file>

<file path=xl/ctrlProps/ctrlProp197.xml><?xml version="1.0" encoding="utf-8"?>
<formControlPr xmlns="http://schemas.microsoft.com/office/spreadsheetml/2009/9/main" objectType="GBox" noThreeD="1"/>
</file>

<file path=xl/ctrlProps/ctrlProp198.xml><?xml version="1.0" encoding="utf-8"?>
<formControlPr xmlns="http://schemas.microsoft.com/office/spreadsheetml/2009/9/main" objectType="Radio" firstButton="1" fmlaLink="Calcul!$B$63" lockText="1" noThreeD="1"/>
</file>

<file path=xl/ctrlProps/ctrlProp199.xml><?xml version="1.0" encoding="utf-8"?>
<formControlPr xmlns="http://schemas.microsoft.com/office/spreadsheetml/2009/9/main" objectType="Radio" lockText="1" noThreeD="1"/>
</file>

<file path=xl/ctrlProps/ctrlProp200.xml><?xml version="1.0" encoding="utf-8"?>
<formControlPr xmlns="http://schemas.microsoft.com/office/spreadsheetml/2009/9/main" objectType="GBox" noThreeD="1"/>
</file>

<file path=xl/ctrlProps/ctrlProp201.xml><?xml version="1.0" encoding="utf-8"?>
<formControlPr xmlns="http://schemas.microsoft.com/office/spreadsheetml/2009/9/main" objectType="Radio" firstButton="1" fmlaLink="Calcul!$B$64" lockText="1" noThreeD="1"/>
</file>

<file path=xl/ctrlProps/ctrlProp202.xml><?xml version="1.0" encoding="utf-8"?>
<formControlPr xmlns="http://schemas.microsoft.com/office/spreadsheetml/2009/9/main" objectType="Radio" lockText="1" noThreeD="1"/>
</file>

<file path=xl/ctrlProps/ctrlProp203.xml><?xml version="1.0" encoding="utf-8"?>
<formControlPr xmlns="http://schemas.microsoft.com/office/spreadsheetml/2009/9/main" objectType="Radio" lockText="1" noThreeD="1"/>
</file>

<file path=xl/ctrlProps/ctrlProp204.xml><?xml version="1.0" encoding="utf-8"?>
<formControlPr xmlns="http://schemas.microsoft.com/office/spreadsheetml/2009/9/main" objectType="Radio" checked="Checked" lockText="1" noThreeD="1"/>
</file>

<file path=xl/ctrlProps/ctrlProp205.xml><?xml version="1.0" encoding="utf-8"?>
<formControlPr xmlns="http://schemas.microsoft.com/office/spreadsheetml/2009/9/main" objectType="Radio" lockText="1" noThreeD="1"/>
</file>

<file path=xl/ctrlProps/ctrlProp206.xml><?xml version="1.0" encoding="utf-8"?>
<formControlPr xmlns="http://schemas.microsoft.com/office/spreadsheetml/2009/9/main" objectType="Radio" lockText="1" noThreeD="1"/>
</file>

<file path=xl/ctrlProps/ctrlProp207.xml><?xml version="1.0" encoding="utf-8"?>
<formControlPr xmlns="http://schemas.microsoft.com/office/spreadsheetml/2009/9/main" objectType="Radio" lockText="1" noThreeD="1"/>
</file>

<file path=xl/ctrlProps/ctrlProp208.xml><?xml version="1.0" encoding="utf-8"?>
<formControlPr xmlns="http://schemas.microsoft.com/office/spreadsheetml/2009/9/main" objectType="CheckBox" lockText="1" noThreeD="1"/>
</file>

<file path=xl/ctrlProps/ctrlProp209.xml><?xml version="1.0" encoding="utf-8"?>
<formControlPr xmlns="http://schemas.microsoft.com/office/spreadsheetml/2009/9/main" objectType="CheckBox" lockText="1" noThreeD="1"/>
</file>

<file path=xl/ctrlProps/ctrlProp210.xml><?xml version="1.0" encoding="utf-8"?>
<formControlPr xmlns="http://schemas.microsoft.com/office/spreadsheetml/2009/9/main" objectType="CheckBox" lockText="1" noThreeD="1"/>
</file>

<file path=xl/ctrlProps/ctrlProp211.xml><?xml version="1.0" encoding="utf-8"?>
<formControlPr xmlns="http://schemas.microsoft.com/office/spreadsheetml/2009/9/main" objectType="CheckBox" lockText="1" noThreeD="1"/>
</file>

<file path=xl/ctrlProps/ctrlProp212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9</xdr:row>
      <xdr:rowOff>0</xdr:rowOff>
    </xdr:from>
    <xdr:to>
      <xdr:col>1</xdr:col>
      <xdr:colOff>5250164</xdr:colOff>
      <xdr:row>14</xdr:row>
      <xdr:rowOff>160025</xdr:rowOff>
    </xdr:to>
    <xdr:sp macro="" textlink="">
      <xdr:nvSpPr>
        <xdr:cNvPr id="1033" name="Text Box 9">
          <a:extLst>
            <a:ext uri="{FF2B5EF4-FFF2-40B4-BE49-F238E27FC236}">
              <a16:creationId xmlns:a16="http://schemas.microsoft.com/office/drawing/2014/main" id="{C275987E-5783-8F11-13F7-58505B6B5CFC}"/>
            </a:ext>
          </a:extLst>
        </xdr:cNvPr>
        <xdr:cNvSpPr txBox="1">
          <a:spLocks noChangeArrowheads="1"/>
        </xdr:cNvSpPr>
      </xdr:nvSpPr>
      <xdr:spPr bwMode="auto">
        <a:xfrm>
          <a:off x="0" y="1647825"/>
          <a:ext cx="6029325" cy="96202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lnSpc>
              <a:spcPts val="1000"/>
            </a:lnSpc>
            <a:defRPr sz="1000"/>
          </a:pPr>
          <a:r>
            <a:rPr lang="fr-FR" sz="1000" b="1" i="0" u="none" strike="noStrike" baseline="0">
              <a:solidFill>
                <a:srgbClr val="000000"/>
              </a:solidFill>
              <a:latin typeface="Tahoma"/>
              <a:ea typeface="Tahoma"/>
              <a:cs typeface="Tahoma"/>
            </a:rPr>
            <a:t>La réussite de votre formation dépend des résultats de ce test.</a:t>
          </a:r>
          <a:endParaRPr lang="fr-FR" sz="1000" b="0" i="0" u="none" strike="noStrike" baseline="0">
            <a:solidFill>
              <a:srgbClr val="000000"/>
            </a:solidFill>
            <a:latin typeface="Tahoma"/>
            <a:ea typeface="Tahoma"/>
            <a:cs typeface="Tahoma"/>
          </a:endParaRPr>
        </a:p>
        <a:p>
          <a:pPr algn="l" rtl="0">
            <a:lnSpc>
              <a:spcPts val="1000"/>
            </a:lnSpc>
            <a:defRPr sz="1000"/>
          </a:pPr>
          <a:r>
            <a:rPr lang="fr-FR" sz="1000" b="0" i="0" u="none" strike="noStrike" baseline="0">
              <a:solidFill>
                <a:srgbClr val="000000"/>
              </a:solidFill>
              <a:latin typeface="Tahoma"/>
              <a:ea typeface="Tahoma"/>
              <a:cs typeface="Tahoma"/>
            </a:rPr>
            <a:t>L’objectif de ce test est de nous permettre de vous positionner sur un stage qui correspond à votre niveau. Vous devez répondre en toute sincérité et sans aide extérieure. Si vous ne connaissez pas la réponse, cochez "Non" et passez à la question suivante. Si vous avez des questions, vous pouvez contacter nos services au </a:t>
          </a:r>
          <a:r>
            <a:rPr lang="fr-FR" sz="1000" b="1" i="0" u="none" strike="noStrike" baseline="0">
              <a:solidFill>
                <a:srgbClr val="000000"/>
              </a:solidFill>
              <a:latin typeface="Tahoma"/>
              <a:ea typeface="Tahoma"/>
              <a:cs typeface="Tahoma"/>
            </a:rPr>
            <a:t>03 81 25 26 06</a:t>
          </a:r>
          <a:r>
            <a:rPr lang="fr-FR" sz="1000" b="0" i="0" u="none" strike="noStrike" baseline="0">
              <a:solidFill>
                <a:srgbClr val="000000"/>
              </a:solidFill>
              <a:latin typeface="Tahoma"/>
              <a:ea typeface="Tahoma"/>
              <a:cs typeface="Tahoma"/>
            </a:rPr>
            <a:t>.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99060</xdr:colOff>
          <xdr:row>21</xdr:row>
          <xdr:rowOff>83820</xdr:rowOff>
        </xdr:from>
        <xdr:to>
          <xdr:col>1</xdr:col>
          <xdr:colOff>5250180</xdr:colOff>
          <xdr:row>22</xdr:row>
          <xdr:rowOff>0</xdr:rowOff>
        </xdr:to>
        <xdr:sp macro="" textlink="">
          <xdr:nvSpPr>
            <xdr:cNvPr id="1038" name="Group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Cliquez un choix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419100</xdr:colOff>
          <xdr:row>21</xdr:row>
          <xdr:rowOff>137160</xdr:rowOff>
        </xdr:from>
        <xdr:to>
          <xdr:col>1</xdr:col>
          <xdr:colOff>1066800</xdr:colOff>
          <xdr:row>21</xdr:row>
          <xdr:rowOff>327660</xdr:rowOff>
        </xdr:to>
        <xdr:sp macro="" textlink="">
          <xdr:nvSpPr>
            <xdr:cNvPr id="1039" name="Option Button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2013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975360</xdr:colOff>
          <xdr:row>21</xdr:row>
          <xdr:rowOff>114300</xdr:rowOff>
        </xdr:from>
        <xdr:to>
          <xdr:col>1</xdr:col>
          <xdr:colOff>1813560</xdr:colOff>
          <xdr:row>21</xdr:row>
          <xdr:rowOff>342900</xdr:rowOff>
        </xdr:to>
        <xdr:sp macro="" textlink="">
          <xdr:nvSpPr>
            <xdr:cNvPr id="1041" name="Option Button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2016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1584960</xdr:colOff>
          <xdr:row>21</xdr:row>
          <xdr:rowOff>114300</xdr:rowOff>
        </xdr:from>
        <xdr:to>
          <xdr:col>1</xdr:col>
          <xdr:colOff>2065020</xdr:colOff>
          <xdr:row>21</xdr:row>
          <xdr:rowOff>342900</xdr:rowOff>
        </xdr:to>
        <xdr:sp macro="" textlink="">
          <xdr:nvSpPr>
            <xdr:cNvPr id="1042" name="Option Button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0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2019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3375660</xdr:colOff>
          <xdr:row>21</xdr:row>
          <xdr:rowOff>121920</xdr:rowOff>
        </xdr:from>
        <xdr:to>
          <xdr:col>1</xdr:col>
          <xdr:colOff>3870960</xdr:colOff>
          <xdr:row>21</xdr:row>
          <xdr:rowOff>342900</xdr:rowOff>
        </xdr:to>
        <xdr:sp macro="" textlink="">
          <xdr:nvSpPr>
            <xdr:cNvPr id="1043" name="Option Button 19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00000000-0008-0000-0000-00001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autre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182880</xdr:colOff>
          <xdr:row>15</xdr:row>
          <xdr:rowOff>137160</xdr:rowOff>
        </xdr:from>
        <xdr:to>
          <xdr:col>1</xdr:col>
          <xdr:colOff>5250180</xdr:colOff>
          <xdr:row>17</xdr:row>
          <xdr:rowOff>121920</xdr:rowOff>
        </xdr:to>
        <xdr:sp macro="" textlink="">
          <xdr:nvSpPr>
            <xdr:cNvPr id="1044" name="Group Box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00000000-0008-0000-0000-00001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Cliquez un choix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365760</xdr:colOff>
          <xdr:row>16</xdr:row>
          <xdr:rowOff>0</xdr:rowOff>
        </xdr:from>
        <xdr:to>
          <xdr:col>1</xdr:col>
          <xdr:colOff>1623060</xdr:colOff>
          <xdr:row>17</xdr:row>
          <xdr:rowOff>83820</xdr:rowOff>
        </xdr:to>
        <xdr:sp macro="" textlink="">
          <xdr:nvSpPr>
            <xdr:cNvPr id="1045" name="Option Button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00000000-0008-0000-0000-00001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Fonctions essentielles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2735580</xdr:colOff>
          <xdr:row>16</xdr:row>
          <xdr:rowOff>22860</xdr:rowOff>
        </xdr:from>
        <xdr:to>
          <xdr:col>1</xdr:col>
          <xdr:colOff>3436620</xdr:colOff>
          <xdr:row>17</xdr:row>
          <xdr:rowOff>76200</xdr:rowOff>
        </xdr:to>
        <xdr:sp macro="" textlink="">
          <xdr:nvSpPr>
            <xdr:cNvPr id="1048" name="Option Button 24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00000000-0008-0000-0000-00001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Maîtrise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99060</xdr:colOff>
          <xdr:row>22</xdr:row>
          <xdr:rowOff>76200</xdr:rowOff>
        </xdr:from>
        <xdr:to>
          <xdr:col>1</xdr:col>
          <xdr:colOff>5250180</xdr:colOff>
          <xdr:row>23</xdr:row>
          <xdr:rowOff>0</xdr:rowOff>
        </xdr:to>
        <xdr:sp macro="" textlink="">
          <xdr:nvSpPr>
            <xdr:cNvPr id="1049" name="Group Box 25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id="{00000000-0008-0000-0000-00001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Cliquez un choix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1097280</xdr:colOff>
          <xdr:row>22</xdr:row>
          <xdr:rowOff>114300</xdr:rowOff>
        </xdr:from>
        <xdr:to>
          <xdr:col>1</xdr:col>
          <xdr:colOff>1927860</xdr:colOff>
          <xdr:row>22</xdr:row>
          <xdr:rowOff>335280</xdr:rowOff>
        </xdr:to>
        <xdr:sp macro="" textlink="">
          <xdr:nvSpPr>
            <xdr:cNvPr id="1050" name="Option Button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00000000-0008-0000-0000-00001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Windows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2042160</xdr:colOff>
          <xdr:row>22</xdr:row>
          <xdr:rowOff>114300</xdr:rowOff>
        </xdr:from>
        <xdr:to>
          <xdr:col>1</xdr:col>
          <xdr:colOff>2903220</xdr:colOff>
          <xdr:row>22</xdr:row>
          <xdr:rowOff>335280</xdr:rowOff>
        </xdr:to>
        <xdr:sp macro="" textlink="">
          <xdr:nvSpPr>
            <xdr:cNvPr id="1051" name="Option Button 27" hidden="1">
              <a:extLst>
                <a:ext uri="{63B3BB69-23CF-44E3-9099-C40C66FF867C}">
                  <a14:compatExt spid="_x0000_s1051"/>
                </a:ext>
                <a:ext uri="{FF2B5EF4-FFF2-40B4-BE49-F238E27FC236}">
                  <a16:creationId xmlns:a16="http://schemas.microsoft.com/office/drawing/2014/main" id="{00000000-0008-0000-0000-00001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Windows 10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4046220</xdr:colOff>
          <xdr:row>22</xdr:row>
          <xdr:rowOff>114300</xdr:rowOff>
        </xdr:from>
        <xdr:to>
          <xdr:col>1</xdr:col>
          <xdr:colOff>4533900</xdr:colOff>
          <xdr:row>22</xdr:row>
          <xdr:rowOff>335280</xdr:rowOff>
        </xdr:to>
        <xdr:sp macro="" textlink="">
          <xdr:nvSpPr>
            <xdr:cNvPr id="1052" name="Option Button 28" hidden="1">
              <a:extLst>
                <a:ext uri="{63B3BB69-23CF-44E3-9099-C40C66FF867C}">
                  <a14:compatExt spid="_x0000_s1052"/>
                </a:ext>
                <a:ext uri="{FF2B5EF4-FFF2-40B4-BE49-F238E27FC236}">
                  <a16:creationId xmlns:a16="http://schemas.microsoft.com/office/drawing/2014/main" id="{00000000-0008-0000-0000-00001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MacOS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2270760</xdr:colOff>
          <xdr:row>23</xdr:row>
          <xdr:rowOff>60960</xdr:rowOff>
        </xdr:from>
        <xdr:to>
          <xdr:col>1</xdr:col>
          <xdr:colOff>5250180</xdr:colOff>
          <xdr:row>24</xdr:row>
          <xdr:rowOff>0</xdr:rowOff>
        </xdr:to>
        <xdr:sp macro="" textlink="">
          <xdr:nvSpPr>
            <xdr:cNvPr id="1054" name="Group Box 30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00000000-0008-0000-0000-00001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Cliquez un choix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2971800</xdr:colOff>
          <xdr:row>23</xdr:row>
          <xdr:rowOff>114300</xdr:rowOff>
        </xdr:from>
        <xdr:to>
          <xdr:col>1</xdr:col>
          <xdr:colOff>3619500</xdr:colOff>
          <xdr:row>23</xdr:row>
          <xdr:rowOff>335280</xdr:rowOff>
        </xdr:to>
        <xdr:sp macro="" textlink="">
          <xdr:nvSpPr>
            <xdr:cNvPr id="1055" name="Option Button 31" hidden="1">
              <a:extLst>
                <a:ext uri="{63B3BB69-23CF-44E3-9099-C40C66FF867C}">
                  <a14:compatExt spid="_x0000_s1055"/>
                </a:ext>
                <a:ext uri="{FF2B5EF4-FFF2-40B4-BE49-F238E27FC236}">
                  <a16:creationId xmlns:a16="http://schemas.microsoft.com/office/drawing/2014/main" id="{00000000-0008-0000-0000-00001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3916680</xdr:colOff>
          <xdr:row>23</xdr:row>
          <xdr:rowOff>114300</xdr:rowOff>
        </xdr:from>
        <xdr:to>
          <xdr:col>1</xdr:col>
          <xdr:colOff>4632960</xdr:colOff>
          <xdr:row>23</xdr:row>
          <xdr:rowOff>335280</xdr:rowOff>
        </xdr:to>
        <xdr:sp macro="" textlink="">
          <xdr:nvSpPr>
            <xdr:cNvPr id="1056" name="Option Button 32" hidden="1">
              <a:extLst>
                <a:ext uri="{63B3BB69-23CF-44E3-9099-C40C66FF867C}">
                  <a14:compatExt spid="_x0000_s1056"/>
                </a:ext>
                <a:ext uri="{FF2B5EF4-FFF2-40B4-BE49-F238E27FC236}">
                  <a16:creationId xmlns:a16="http://schemas.microsoft.com/office/drawing/2014/main" id="{00000000-0008-0000-0000-00002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2270760</xdr:colOff>
          <xdr:row>30</xdr:row>
          <xdr:rowOff>60960</xdr:rowOff>
        </xdr:from>
        <xdr:to>
          <xdr:col>1</xdr:col>
          <xdr:colOff>5250180</xdr:colOff>
          <xdr:row>31</xdr:row>
          <xdr:rowOff>0</xdr:rowOff>
        </xdr:to>
        <xdr:sp macro="" textlink="">
          <xdr:nvSpPr>
            <xdr:cNvPr id="1057" name="Group Box 33" hidden="1">
              <a:extLst>
                <a:ext uri="{63B3BB69-23CF-44E3-9099-C40C66FF867C}">
                  <a14:compatExt spid="_x0000_s1057"/>
                </a:ext>
                <a:ext uri="{FF2B5EF4-FFF2-40B4-BE49-F238E27FC236}">
                  <a16:creationId xmlns:a16="http://schemas.microsoft.com/office/drawing/2014/main" id="{00000000-0008-0000-0000-00002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Cliquez un choix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2971800</xdr:colOff>
          <xdr:row>30</xdr:row>
          <xdr:rowOff>114300</xdr:rowOff>
        </xdr:from>
        <xdr:to>
          <xdr:col>1</xdr:col>
          <xdr:colOff>3619500</xdr:colOff>
          <xdr:row>30</xdr:row>
          <xdr:rowOff>335280</xdr:rowOff>
        </xdr:to>
        <xdr:sp macro="" textlink="">
          <xdr:nvSpPr>
            <xdr:cNvPr id="1058" name="Option Button 34" hidden="1">
              <a:extLst>
                <a:ext uri="{63B3BB69-23CF-44E3-9099-C40C66FF867C}">
                  <a14:compatExt spid="_x0000_s1058"/>
                </a:ext>
                <a:ext uri="{FF2B5EF4-FFF2-40B4-BE49-F238E27FC236}">
                  <a16:creationId xmlns:a16="http://schemas.microsoft.com/office/drawing/2014/main" id="{00000000-0008-0000-0000-00002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3916680</xdr:colOff>
          <xdr:row>30</xdr:row>
          <xdr:rowOff>114300</xdr:rowOff>
        </xdr:from>
        <xdr:to>
          <xdr:col>1</xdr:col>
          <xdr:colOff>4632960</xdr:colOff>
          <xdr:row>30</xdr:row>
          <xdr:rowOff>335280</xdr:rowOff>
        </xdr:to>
        <xdr:sp macro="" textlink="">
          <xdr:nvSpPr>
            <xdr:cNvPr id="1059" name="Option Button 35" hidden="1">
              <a:extLst>
                <a:ext uri="{63B3BB69-23CF-44E3-9099-C40C66FF867C}">
                  <a14:compatExt spid="_x0000_s1059"/>
                </a:ext>
                <a:ext uri="{FF2B5EF4-FFF2-40B4-BE49-F238E27FC236}">
                  <a16:creationId xmlns:a16="http://schemas.microsoft.com/office/drawing/2014/main" id="{00000000-0008-0000-0000-00002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2270760</xdr:colOff>
          <xdr:row>31</xdr:row>
          <xdr:rowOff>60960</xdr:rowOff>
        </xdr:from>
        <xdr:to>
          <xdr:col>1</xdr:col>
          <xdr:colOff>5250180</xdr:colOff>
          <xdr:row>32</xdr:row>
          <xdr:rowOff>0</xdr:rowOff>
        </xdr:to>
        <xdr:sp macro="" textlink="">
          <xdr:nvSpPr>
            <xdr:cNvPr id="1060" name="Group Box 36" hidden="1">
              <a:extLst>
                <a:ext uri="{63B3BB69-23CF-44E3-9099-C40C66FF867C}">
                  <a14:compatExt spid="_x0000_s1060"/>
                </a:ext>
                <a:ext uri="{FF2B5EF4-FFF2-40B4-BE49-F238E27FC236}">
                  <a16:creationId xmlns:a16="http://schemas.microsoft.com/office/drawing/2014/main" id="{00000000-0008-0000-0000-00002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Cliquez un choix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2971800</xdr:colOff>
          <xdr:row>31</xdr:row>
          <xdr:rowOff>114300</xdr:rowOff>
        </xdr:from>
        <xdr:to>
          <xdr:col>1</xdr:col>
          <xdr:colOff>3619500</xdr:colOff>
          <xdr:row>31</xdr:row>
          <xdr:rowOff>335280</xdr:rowOff>
        </xdr:to>
        <xdr:sp macro="" textlink="">
          <xdr:nvSpPr>
            <xdr:cNvPr id="1061" name="Option Button 37" hidden="1">
              <a:extLst>
                <a:ext uri="{63B3BB69-23CF-44E3-9099-C40C66FF867C}">
                  <a14:compatExt spid="_x0000_s1061"/>
                </a:ext>
                <a:ext uri="{FF2B5EF4-FFF2-40B4-BE49-F238E27FC236}">
                  <a16:creationId xmlns:a16="http://schemas.microsoft.com/office/drawing/2014/main" id="{00000000-0008-0000-0000-00002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3916680</xdr:colOff>
          <xdr:row>31</xdr:row>
          <xdr:rowOff>114300</xdr:rowOff>
        </xdr:from>
        <xdr:to>
          <xdr:col>1</xdr:col>
          <xdr:colOff>4632960</xdr:colOff>
          <xdr:row>31</xdr:row>
          <xdr:rowOff>335280</xdr:rowOff>
        </xdr:to>
        <xdr:sp macro="" textlink="">
          <xdr:nvSpPr>
            <xdr:cNvPr id="1062" name="Option Button 38" hidden="1">
              <a:extLst>
                <a:ext uri="{63B3BB69-23CF-44E3-9099-C40C66FF867C}">
                  <a14:compatExt spid="_x0000_s1062"/>
                </a:ext>
                <a:ext uri="{FF2B5EF4-FFF2-40B4-BE49-F238E27FC236}">
                  <a16:creationId xmlns:a16="http://schemas.microsoft.com/office/drawing/2014/main" id="{00000000-0008-0000-0000-00002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2270760</xdr:colOff>
          <xdr:row>32</xdr:row>
          <xdr:rowOff>60960</xdr:rowOff>
        </xdr:from>
        <xdr:to>
          <xdr:col>1</xdr:col>
          <xdr:colOff>5250180</xdr:colOff>
          <xdr:row>33</xdr:row>
          <xdr:rowOff>0</xdr:rowOff>
        </xdr:to>
        <xdr:sp macro="" textlink="">
          <xdr:nvSpPr>
            <xdr:cNvPr id="1063" name="Group Box 39" hidden="1">
              <a:extLst>
                <a:ext uri="{63B3BB69-23CF-44E3-9099-C40C66FF867C}">
                  <a14:compatExt spid="_x0000_s1063"/>
                </a:ext>
                <a:ext uri="{FF2B5EF4-FFF2-40B4-BE49-F238E27FC236}">
                  <a16:creationId xmlns:a16="http://schemas.microsoft.com/office/drawing/2014/main" id="{00000000-0008-0000-0000-00002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Cliquez un choix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2971800</xdr:colOff>
          <xdr:row>32</xdr:row>
          <xdr:rowOff>114300</xdr:rowOff>
        </xdr:from>
        <xdr:to>
          <xdr:col>1</xdr:col>
          <xdr:colOff>3619500</xdr:colOff>
          <xdr:row>32</xdr:row>
          <xdr:rowOff>335280</xdr:rowOff>
        </xdr:to>
        <xdr:sp macro="" textlink="">
          <xdr:nvSpPr>
            <xdr:cNvPr id="1064" name="Option Button 40" hidden="1">
              <a:extLst>
                <a:ext uri="{63B3BB69-23CF-44E3-9099-C40C66FF867C}">
                  <a14:compatExt spid="_x0000_s1064"/>
                </a:ext>
                <a:ext uri="{FF2B5EF4-FFF2-40B4-BE49-F238E27FC236}">
                  <a16:creationId xmlns:a16="http://schemas.microsoft.com/office/drawing/2014/main" id="{00000000-0008-0000-0000-00002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3916680</xdr:colOff>
          <xdr:row>32</xdr:row>
          <xdr:rowOff>114300</xdr:rowOff>
        </xdr:from>
        <xdr:to>
          <xdr:col>1</xdr:col>
          <xdr:colOff>4632960</xdr:colOff>
          <xdr:row>32</xdr:row>
          <xdr:rowOff>335280</xdr:rowOff>
        </xdr:to>
        <xdr:sp macro="" textlink="">
          <xdr:nvSpPr>
            <xdr:cNvPr id="1065" name="Option Button 41" hidden="1">
              <a:extLst>
                <a:ext uri="{63B3BB69-23CF-44E3-9099-C40C66FF867C}">
                  <a14:compatExt spid="_x0000_s1065"/>
                </a:ext>
                <a:ext uri="{FF2B5EF4-FFF2-40B4-BE49-F238E27FC236}">
                  <a16:creationId xmlns:a16="http://schemas.microsoft.com/office/drawing/2014/main" id="{00000000-0008-0000-0000-00002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2270760</xdr:colOff>
          <xdr:row>33</xdr:row>
          <xdr:rowOff>60960</xdr:rowOff>
        </xdr:from>
        <xdr:to>
          <xdr:col>1</xdr:col>
          <xdr:colOff>5250180</xdr:colOff>
          <xdr:row>34</xdr:row>
          <xdr:rowOff>0</xdr:rowOff>
        </xdr:to>
        <xdr:sp macro="" textlink="">
          <xdr:nvSpPr>
            <xdr:cNvPr id="1066" name="Group Box 42" hidden="1">
              <a:extLst>
                <a:ext uri="{63B3BB69-23CF-44E3-9099-C40C66FF867C}">
                  <a14:compatExt spid="_x0000_s1066"/>
                </a:ext>
                <a:ext uri="{FF2B5EF4-FFF2-40B4-BE49-F238E27FC236}">
                  <a16:creationId xmlns:a16="http://schemas.microsoft.com/office/drawing/2014/main" id="{00000000-0008-0000-0000-00002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Cliquez un choix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2971800</xdr:colOff>
          <xdr:row>33</xdr:row>
          <xdr:rowOff>114300</xdr:rowOff>
        </xdr:from>
        <xdr:to>
          <xdr:col>1</xdr:col>
          <xdr:colOff>3619500</xdr:colOff>
          <xdr:row>33</xdr:row>
          <xdr:rowOff>335280</xdr:rowOff>
        </xdr:to>
        <xdr:sp macro="" textlink="">
          <xdr:nvSpPr>
            <xdr:cNvPr id="1067" name="Option Button 43" hidden="1">
              <a:extLst>
                <a:ext uri="{63B3BB69-23CF-44E3-9099-C40C66FF867C}">
                  <a14:compatExt spid="_x0000_s1067"/>
                </a:ext>
                <a:ext uri="{FF2B5EF4-FFF2-40B4-BE49-F238E27FC236}">
                  <a16:creationId xmlns:a16="http://schemas.microsoft.com/office/drawing/2014/main" id="{00000000-0008-0000-0000-00002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3916680</xdr:colOff>
          <xdr:row>33</xdr:row>
          <xdr:rowOff>114300</xdr:rowOff>
        </xdr:from>
        <xdr:to>
          <xdr:col>1</xdr:col>
          <xdr:colOff>4632960</xdr:colOff>
          <xdr:row>33</xdr:row>
          <xdr:rowOff>335280</xdr:rowOff>
        </xdr:to>
        <xdr:sp macro="" textlink="">
          <xdr:nvSpPr>
            <xdr:cNvPr id="1068" name="Option Button 44" hidden="1">
              <a:extLst>
                <a:ext uri="{63B3BB69-23CF-44E3-9099-C40C66FF867C}">
                  <a14:compatExt spid="_x0000_s1068"/>
                </a:ext>
                <a:ext uri="{FF2B5EF4-FFF2-40B4-BE49-F238E27FC236}">
                  <a16:creationId xmlns:a16="http://schemas.microsoft.com/office/drawing/2014/main" id="{00000000-0008-0000-0000-00002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2270760</xdr:colOff>
          <xdr:row>34</xdr:row>
          <xdr:rowOff>60960</xdr:rowOff>
        </xdr:from>
        <xdr:to>
          <xdr:col>1</xdr:col>
          <xdr:colOff>5250180</xdr:colOff>
          <xdr:row>35</xdr:row>
          <xdr:rowOff>0</xdr:rowOff>
        </xdr:to>
        <xdr:sp macro="" textlink="">
          <xdr:nvSpPr>
            <xdr:cNvPr id="1069" name="Group Box 45" hidden="1">
              <a:extLst>
                <a:ext uri="{63B3BB69-23CF-44E3-9099-C40C66FF867C}">
                  <a14:compatExt spid="_x0000_s1069"/>
                </a:ext>
                <a:ext uri="{FF2B5EF4-FFF2-40B4-BE49-F238E27FC236}">
                  <a16:creationId xmlns:a16="http://schemas.microsoft.com/office/drawing/2014/main" id="{00000000-0008-0000-0000-00002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Cliquez un choix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2971800</xdr:colOff>
          <xdr:row>34</xdr:row>
          <xdr:rowOff>114300</xdr:rowOff>
        </xdr:from>
        <xdr:to>
          <xdr:col>1</xdr:col>
          <xdr:colOff>3619500</xdr:colOff>
          <xdr:row>34</xdr:row>
          <xdr:rowOff>335280</xdr:rowOff>
        </xdr:to>
        <xdr:sp macro="" textlink="">
          <xdr:nvSpPr>
            <xdr:cNvPr id="1070" name="Option Button 46" hidden="1">
              <a:extLst>
                <a:ext uri="{63B3BB69-23CF-44E3-9099-C40C66FF867C}">
                  <a14:compatExt spid="_x0000_s1070"/>
                </a:ext>
                <a:ext uri="{FF2B5EF4-FFF2-40B4-BE49-F238E27FC236}">
                  <a16:creationId xmlns:a16="http://schemas.microsoft.com/office/drawing/2014/main" id="{00000000-0008-0000-0000-00002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3916680</xdr:colOff>
          <xdr:row>34</xdr:row>
          <xdr:rowOff>114300</xdr:rowOff>
        </xdr:from>
        <xdr:to>
          <xdr:col>1</xdr:col>
          <xdr:colOff>4632960</xdr:colOff>
          <xdr:row>34</xdr:row>
          <xdr:rowOff>335280</xdr:rowOff>
        </xdr:to>
        <xdr:sp macro="" textlink="">
          <xdr:nvSpPr>
            <xdr:cNvPr id="1071" name="Option Button 47" hidden="1">
              <a:extLst>
                <a:ext uri="{63B3BB69-23CF-44E3-9099-C40C66FF867C}">
                  <a14:compatExt spid="_x0000_s1071"/>
                </a:ext>
                <a:ext uri="{FF2B5EF4-FFF2-40B4-BE49-F238E27FC236}">
                  <a16:creationId xmlns:a16="http://schemas.microsoft.com/office/drawing/2014/main" id="{00000000-0008-0000-0000-00002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2270760</xdr:colOff>
          <xdr:row>35</xdr:row>
          <xdr:rowOff>60960</xdr:rowOff>
        </xdr:from>
        <xdr:to>
          <xdr:col>1</xdr:col>
          <xdr:colOff>5250180</xdr:colOff>
          <xdr:row>36</xdr:row>
          <xdr:rowOff>0</xdr:rowOff>
        </xdr:to>
        <xdr:sp macro="" textlink="">
          <xdr:nvSpPr>
            <xdr:cNvPr id="1072" name="Group Box 48" hidden="1">
              <a:extLst>
                <a:ext uri="{63B3BB69-23CF-44E3-9099-C40C66FF867C}">
                  <a14:compatExt spid="_x0000_s1072"/>
                </a:ext>
                <a:ext uri="{FF2B5EF4-FFF2-40B4-BE49-F238E27FC236}">
                  <a16:creationId xmlns:a16="http://schemas.microsoft.com/office/drawing/2014/main" id="{00000000-0008-0000-0000-00003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Cliquez un choix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2971800</xdr:colOff>
          <xdr:row>35</xdr:row>
          <xdr:rowOff>114300</xdr:rowOff>
        </xdr:from>
        <xdr:to>
          <xdr:col>1</xdr:col>
          <xdr:colOff>3619500</xdr:colOff>
          <xdr:row>35</xdr:row>
          <xdr:rowOff>335280</xdr:rowOff>
        </xdr:to>
        <xdr:sp macro="" textlink="">
          <xdr:nvSpPr>
            <xdr:cNvPr id="1073" name="Option Button 49" hidden="1">
              <a:extLst>
                <a:ext uri="{63B3BB69-23CF-44E3-9099-C40C66FF867C}">
                  <a14:compatExt spid="_x0000_s1073"/>
                </a:ext>
                <a:ext uri="{FF2B5EF4-FFF2-40B4-BE49-F238E27FC236}">
                  <a16:creationId xmlns:a16="http://schemas.microsoft.com/office/drawing/2014/main" id="{00000000-0008-0000-0000-00003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3916680</xdr:colOff>
          <xdr:row>35</xdr:row>
          <xdr:rowOff>114300</xdr:rowOff>
        </xdr:from>
        <xdr:to>
          <xdr:col>1</xdr:col>
          <xdr:colOff>4632960</xdr:colOff>
          <xdr:row>35</xdr:row>
          <xdr:rowOff>335280</xdr:rowOff>
        </xdr:to>
        <xdr:sp macro="" textlink="">
          <xdr:nvSpPr>
            <xdr:cNvPr id="1074" name="Option Button 50" hidden="1">
              <a:extLst>
                <a:ext uri="{63B3BB69-23CF-44E3-9099-C40C66FF867C}">
                  <a14:compatExt spid="_x0000_s1074"/>
                </a:ext>
                <a:ext uri="{FF2B5EF4-FFF2-40B4-BE49-F238E27FC236}">
                  <a16:creationId xmlns:a16="http://schemas.microsoft.com/office/drawing/2014/main" id="{00000000-0008-0000-0000-00003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2270760</xdr:colOff>
          <xdr:row>37</xdr:row>
          <xdr:rowOff>38100</xdr:rowOff>
        </xdr:from>
        <xdr:to>
          <xdr:col>1</xdr:col>
          <xdr:colOff>5250180</xdr:colOff>
          <xdr:row>37</xdr:row>
          <xdr:rowOff>335280</xdr:rowOff>
        </xdr:to>
        <xdr:sp macro="" textlink="">
          <xdr:nvSpPr>
            <xdr:cNvPr id="1077" name="Group Box 53" hidden="1">
              <a:extLst>
                <a:ext uri="{63B3BB69-23CF-44E3-9099-C40C66FF867C}">
                  <a14:compatExt spid="_x0000_s1077"/>
                </a:ext>
                <a:ext uri="{FF2B5EF4-FFF2-40B4-BE49-F238E27FC236}">
                  <a16:creationId xmlns:a16="http://schemas.microsoft.com/office/drawing/2014/main" id="{00000000-0008-0000-0000-00003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Cliquez un choix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2971800</xdr:colOff>
          <xdr:row>37</xdr:row>
          <xdr:rowOff>99060</xdr:rowOff>
        </xdr:from>
        <xdr:to>
          <xdr:col>1</xdr:col>
          <xdr:colOff>3619500</xdr:colOff>
          <xdr:row>37</xdr:row>
          <xdr:rowOff>327660</xdr:rowOff>
        </xdr:to>
        <xdr:sp macro="" textlink="">
          <xdr:nvSpPr>
            <xdr:cNvPr id="1078" name="Option Button 54" hidden="1">
              <a:extLst>
                <a:ext uri="{63B3BB69-23CF-44E3-9099-C40C66FF867C}">
                  <a14:compatExt spid="_x0000_s1078"/>
                </a:ext>
                <a:ext uri="{FF2B5EF4-FFF2-40B4-BE49-F238E27FC236}">
                  <a16:creationId xmlns:a16="http://schemas.microsoft.com/office/drawing/2014/main" id="{00000000-0008-0000-0000-00003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3916680</xdr:colOff>
          <xdr:row>37</xdr:row>
          <xdr:rowOff>99060</xdr:rowOff>
        </xdr:from>
        <xdr:to>
          <xdr:col>1</xdr:col>
          <xdr:colOff>4632960</xdr:colOff>
          <xdr:row>37</xdr:row>
          <xdr:rowOff>327660</xdr:rowOff>
        </xdr:to>
        <xdr:sp macro="" textlink="">
          <xdr:nvSpPr>
            <xdr:cNvPr id="1079" name="Option Button 55" hidden="1">
              <a:extLst>
                <a:ext uri="{63B3BB69-23CF-44E3-9099-C40C66FF867C}">
                  <a14:compatExt spid="_x0000_s1079"/>
                </a:ext>
                <a:ext uri="{FF2B5EF4-FFF2-40B4-BE49-F238E27FC236}">
                  <a16:creationId xmlns:a16="http://schemas.microsoft.com/office/drawing/2014/main" id="{00000000-0008-0000-0000-00003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2270760</xdr:colOff>
          <xdr:row>38</xdr:row>
          <xdr:rowOff>7620</xdr:rowOff>
        </xdr:from>
        <xdr:to>
          <xdr:col>1</xdr:col>
          <xdr:colOff>5250180</xdr:colOff>
          <xdr:row>38</xdr:row>
          <xdr:rowOff>304800</xdr:rowOff>
        </xdr:to>
        <xdr:sp macro="" textlink="">
          <xdr:nvSpPr>
            <xdr:cNvPr id="1080" name="Group Box 56" hidden="1">
              <a:extLst>
                <a:ext uri="{63B3BB69-23CF-44E3-9099-C40C66FF867C}">
                  <a14:compatExt spid="_x0000_s1080"/>
                </a:ext>
                <a:ext uri="{FF2B5EF4-FFF2-40B4-BE49-F238E27FC236}">
                  <a16:creationId xmlns:a16="http://schemas.microsoft.com/office/drawing/2014/main" id="{00000000-0008-0000-0000-00003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Cliquez un choix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2971800</xdr:colOff>
          <xdr:row>38</xdr:row>
          <xdr:rowOff>83820</xdr:rowOff>
        </xdr:from>
        <xdr:to>
          <xdr:col>1</xdr:col>
          <xdr:colOff>3619500</xdr:colOff>
          <xdr:row>38</xdr:row>
          <xdr:rowOff>304800</xdr:rowOff>
        </xdr:to>
        <xdr:sp macro="" textlink="">
          <xdr:nvSpPr>
            <xdr:cNvPr id="1081" name="Option Button 57" hidden="1">
              <a:extLst>
                <a:ext uri="{63B3BB69-23CF-44E3-9099-C40C66FF867C}">
                  <a14:compatExt spid="_x0000_s1081"/>
                </a:ext>
                <a:ext uri="{FF2B5EF4-FFF2-40B4-BE49-F238E27FC236}">
                  <a16:creationId xmlns:a16="http://schemas.microsoft.com/office/drawing/2014/main" id="{00000000-0008-0000-0000-00003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3931920</xdr:colOff>
          <xdr:row>38</xdr:row>
          <xdr:rowOff>83820</xdr:rowOff>
        </xdr:from>
        <xdr:to>
          <xdr:col>1</xdr:col>
          <xdr:colOff>4648200</xdr:colOff>
          <xdr:row>38</xdr:row>
          <xdr:rowOff>304800</xdr:rowOff>
        </xdr:to>
        <xdr:sp macro="" textlink="">
          <xdr:nvSpPr>
            <xdr:cNvPr id="1082" name="Option Button 58" hidden="1">
              <a:extLst>
                <a:ext uri="{63B3BB69-23CF-44E3-9099-C40C66FF867C}">
                  <a14:compatExt spid="_x0000_s1082"/>
                </a:ext>
                <a:ext uri="{FF2B5EF4-FFF2-40B4-BE49-F238E27FC236}">
                  <a16:creationId xmlns:a16="http://schemas.microsoft.com/office/drawing/2014/main" id="{00000000-0008-0000-0000-00003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2270760</xdr:colOff>
          <xdr:row>39</xdr:row>
          <xdr:rowOff>30480</xdr:rowOff>
        </xdr:from>
        <xdr:to>
          <xdr:col>1</xdr:col>
          <xdr:colOff>5250180</xdr:colOff>
          <xdr:row>39</xdr:row>
          <xdr:rowOff>327660</xdr:rowOff>
        </xdr:to>
        <xdr:sp macro="" textlink="">
          <xdr:nvSpPr>
            <xdr:cNvPr id="1083" name="Group Box 59" hidden="1">
              <a:extLst>
                <a:ext uri="{63B3BB69-23CF-44E3-9099-C40C66FF867C}">
                  <a14:compatExt spid="_x0000_s1083"/>
                </a:ext>
                <a:ext uri="{FF2B5EF4-FFF2-40B4-BE49-F238E27FC236}">
                  <a16:creationId xmlns:a16="http://schemas.microsoft.com/office/drawing/2014/main" id="{00000000-0008-0000-0000-00003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Cliquez un choix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2971800</xdr:colOff>
          <xdr:row>39</xdr:row>
          <xdr:rowOff>83820</xdr:rowOff>
        </xdr:from>
        <xdr:to>
          <xdr:col>1</xdr:col>
          <xdr:colOff>3619500</xdr:colOff>
          <xdr:row>39</xdr:row>
          <xdr:rowOff>304800</xdr:rowOff>
        </xdr:to>
        <xdr:sp macro="" textlink="">
          <xdr:nvSpPr>
            <xdr:cNvPr id="1084" name="Option Button 60" hidden="1">
              <a:extLst>
                <a:ext uri="{63B3BB69-23CF-44E3-9099-C40C66FF867C}">
                  <a14:compatExt spid="_x0000_s1084"/>
                </a:ext>
                <a:ext uri="{FF2B5EF4-FFF2-40B4-BE49-F238E27FC236}">
                  <a16:creationId xmlns:a16="http://schemas.microsoft.com/office/drawing/2014/main" id="{00000000-0008-0000-0000-00003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3931920</xdr:colOff>
          <xdr:row>39</xdr:row>
          <xdr:rowOff>83820</xdr:rowOff>
        </xdr:from>
        <xdr:to>
          <xdr:col>1</xdr:col>
          <xdr:colOff>4648200</xdr:colOff>
          <xdr:row>39</xdr:row>
          <xdr:rowOff>304800</xdr:rowOff>
        </xdr:to>
        <xdr:sp macro="" textlink="">
          <xdr:nvSpPr>
            <xdr:cNvPr id="1085" name="Option Button 61" hidden="1">
              <a:extLst>
                <a:ext uri="{63B3BB69-23CF-44E3-9099-C40C66FF867C}">
                  <a14:compatExt spid="_x0000_s1085"/>
                </a:ext>
                <a:ext uri="{FF2B5EF4-FFF2-40B4-BE49-F238E27FC236}">
                  <a16:creationId xmlns:a16="http://schemas.microsoft.com/office/drawing/2014/main" id="{00000000-0008-0000-0000-00003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2270760</xdr:colOff>
          <xdr:row>40</xdr:row>
          <xdr:rowOff>30480</xdr:rowOff>
        </xdr:from>
        <xdr:to>
          <xdr:col>1</xdr:col>
          <xdr:colOff>5250180</xdr:colOff>
          <xdr:row>40</xdr:row>
          <xdr:rowOff>327660</xdr:rowOff>
        </xdr:to>
        <xdr:sp macro="" textlink="">
          <xdr:nvSpPr>
            <xdr:cNvPr id="1086" name="Group Box 62" hidden="1">
              <a:extLst>
                <a:ext uri="{63B3BB69-23CF-44E3-9099-C40C66FF867C}">
                  <a14:compatExt spid="_x0000_s1086"/>
                </a:ext>
                <a:ext uri="{FF2B5EF4-FFF2-40B4-BE49-F238E27FC236}">
                  <a16:creationId xmlns:a16="http://schemas.microsoft.com/office/drawing/2014/main" id="{00000000-0008-0000-0000-00003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Cliquez un choix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2971800</xdr:colOff>
          <xdr:row>40</xdr:row>
          <xdr:rowOff>83820</xdr:rowOff>
        </xdr:from>
        <xdr:to>
          <xdr:col>1</xdr:col>
          <xdr:colOff>3619500</xdr:colOff>
          <xdr:row>40</xdr:row>
          <xdr:rowOff>304800</xdr:rowOff>
        </xdr:to>
        <xdr:sp macro="" textlink="">
          <xdr:nvSpPr>
            <xdr:cNvPr id="1087" name="Option Button 63" hidden="1">
              <a:extLst>
                <a:ext uri="{63B3BB69-23CF-44E3-9099-C40C66FF867C}">
                  <a14:compatExt spid="_x0000_s1087"/>
                </a:ext>
                <a:ext uri="{FF2B5EF4-FFF2-40B4-BE49-F238E27FC236}">
                  <a16:creationId xmlns:a16="http://schemas.microsoft.com/office/drawing/2014/main" id="{00000000-0008-0000-0000-00003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3931920</xdr:colOff>
          <xdr:row>40</xdr:row>
          <xdr:rowOff>83820</xdr:rowOff>
        </xdr:from>
        <xdr:to>
          <xdr:col>1</xdr:col>
          <xdr:colOff>4648200</xdr:colOff>
          <xdr:row>40</xdr:row>
          <xdr:rowOff>304800</xdr:rowOff>
        </xdr:to>
        <xdr:sp macro="" textlink="">
          <xdr:nvSpPr>
            <xdr:cNvPr id="1088" name="Option Button 64" hidden="1">
              <a:extLst>
                <a:ext uri="{63B3BB69-23CF-44E3-9099-C40C66FF867C}">
                  <a14:compatExt spid="_x0000_s1088"/>
                </a:ext>
                <a:ext uri="{FF2B5EF4-FFF2-40B4-BE49-F238E27FC236}">
                  <a16:creationId xmlns:a16="http://schemas.microsoft.com/office/drawing/2014/main" id="{00000000-0008-0000-0000-00004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2270760</xdr:colOff>
          <xdr:row>41</xdr:row>
          <xdr:rowOff>30480</xdr:rowOff>
        </xdr:from>
        <xdr:to>
          <xdr:col>1</xdr:col>
          <xdr:colOff>5250180</xdr:colOff>
          <xdr:row>41</xdr:row>
          <xdr:rowOff>327660</xdr:rowOff>
        </xdr:to>
        <xdr:sp macro="" textlink="">
          <xdr:nvSpPr>
            <xdr:cNvPr id="1089" name="Group Box 65" hidden="1">
              <a:extLst>
                <a:ext uri="{63B3BB69-23CF-44E3-9099-C40C66FF867C}">
                  <a14:compatExt spid="_x0000_s1089"/>
                </a:ext>
                <a:ext uri="{FF2B5EF4-FFF2-40B4-BE49-F238E27FC236}">
                  <a16:creationId xmlns:a16="http://schemas.microsoft.com/office/drawing/2014/main" id="{00000000-0008-0000-0000-00004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Cliquez un choix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2971800</xdr:colOff>
          <xdr:row>41</xdr:row>
          <xdr:rowOff>83820</xdr:rowOff>
        </xdr:from>
        <xdr:to>
          <xdr:col>1</xdr:col>
          <xdr:colOff>3619500</xdr:colOff>
          <xdr:row>41</xdr:row>
          <xdr:rowOff>304800</xdr:rowOff>
        </xdr:to>
        <xdr:sp macro="" textlink="">
          <xdr:nvSpPr>
            <xdr:cNvPr id="1090" name="Option Button 66" hidden="1">
              <a:extLst>
                <a:ext uri="{63B3BB69-23CF-44E3-9099-C40C66FF867C}">
                  <a14:compatExt spid="_x0000_s1090"/>
                </a:ext>
                <a:ext uri="{FF2B5EF4-FFF2-40B4-BE49-F238E27FC236}">
                  <a16:creationId xmlns:a16="http://schemas.microsoft.com/office/drawing/2014/main" id="{00000000-0008-0000-0000-00004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3931920</xdr:colOff>
          <xdr:row>41</xdr:row>
          <xdr:rowOff>83820</xdr:rowOff>
        </xdr:from>
        <xdr:to>
          <xdr:col>1</xdr:col>
          <xdr:colOff>4648200</xdr:colOff>
          <xdr:row>41</xdr:row>
          <xdr:rowOff>304800</xdr:rowOff>
        </xdr:to>
        <xdr:sp macro="" textlink="">
          <xdr:nvSpPr>
            <xdr:cNvPr id="1091" name="Option Button 67" hidden="1">
              <a:extLst>
                <a:ext uri="{63B3BB69-23CF-44E3-9099-C40C66FF867C}">
                  <a14:compatExt spid="_x0000_s1091"/>
                </a:ext>
                <a:ext uri="{FF2B5EF4-FFF2-40B4-BE49-F238E27FC236}">
                  <a16:creationId xmlns:a16="http://schemas.microsoft.com/office/drawing/2014/main" id="{00000000-0008-0000-0000-00004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2270760</xdr:colOff>
          <xdr:row>42</xdr:row>
          <xdr:rowOff>30480</xdr:rowOff>
        </xdr:from>
        <xdr:to>
          <xdr:col>1</xdr:col>
          <xdr:colOff>5250180</xdr:colOff>
          <xdr:row>42</xdr:row>
          <xdr:rowOff>327660</xdr:rowOff>
        </xdr:to>
        <xdr:sp macro="" textlink="">
          <xdr:nvSpPr>
            <xdr:cNvPr id="1092" name="Group Box 68" hidden="1">
              <a:extLst>
                <a:ext uri="{63B3BB69-23CF-44E3-9099-C40C66FF867C}">
                  <a14:compatExt spid="_x0000_s1092"/>
                </a:ext>
                <a:ext uri="{FF2B5EF4-FFF2-40B4-BE49-F238E27FC236}">
                  <a16:creationId xmlns:a16="http://schemas.microsoft.com/office/drawing/2014/main" id="{00000000-0008-0000-0000-00004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Cliquez un choix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2971800</xdr:colOff>
          <xdr:row>42</xdr:row>
          <xdr:rowOff>83820</xdr:rowOff>
        </xdr:from>
        <xdr:to>
          <xdr:col>1</xdr:col>
          <xdr:colOff>3619500</xdr:colOff>
          <xdr:row>42</xdr:row>
          <xdr:rowOff>304800</xdr:rowOff>
        </xdr:to>
        <xdr:sp macro="" textlink="">
          <xdr:nvSpPr>
            <xdr:cNvPr id="1093" name="Option Button 69" hidden="1">
              <a:extLst>
                <a:ext uri="{63B3BB69-23CF-44E3-9099-C40C66FF867C}">
                  <a14:compatExt spid="_x0000_s1093"/>
                </a:ext>
                <a:ext uri="{FF2B5EF4-FFF2-40B4-BE49-F238E27FC236}">
                  <a16:creationId xmlns:a16="http://schemas.microsoft.com/office/drawing/2014/main" id="{00000000-0008-0000-0000-00004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3931920</xdr:colOff>
          <xdr:row>42</xdr:row>
          <xdr:rowOff>83820</xdr:rowOff>
        </xdr:from>
        <xdr:to>
          <xdr:col>1</xdr:col>
          <xdr:colOff>4648200</xdr:colOff>
          <xdr:row>42</xdr:row>
          <xdr:rowOff>304800</xdr:rowOff>
        </xdr:to>
        <xdr:sp macro="" textlink="">
          <xdr:nvSpPr>
            <xdr:cNvPr id="1094" name="Option Button 70" hidden="1">
              <a:extLst>
                <a:ext uri="{63B3BB69-23CF-44E3-9099-C40C66FF867C}">
                  <a14:compatExt spid="_x0000_s1094"/>
                </a:ext>
                <a:ext uri="{FF2B5EF4-FFF2-40B4-BE49-F238E27FC236}">
                  <a16:creationId xmlns:a16="http://schemas.microsoft.com/office/drawing/2014/main" id="{00000000-0008-0000-0000-00004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2270760</xdr:colOff>
          <xdr:row>43</xdr:row>
          <xdr:rowOff>30480</xdr:rowOff>
        </xdr:from>
        <xdr:to>
          <xdr:col>1</xdr:col>
          <xdr:colOff>5250180</xdr:colOff>
          <xdr:row>43</xdr:row>
          <xdr:rowOff>327660</xdr:rowOff>
        </xdr:to>
        <xdr:sp macro="" textlink="">
          <xdr:nvSpPr>
            <xdr:cNvPr id="1095" name="Group Box 71" hidden="1">
              <a:extLst>
                <a:ext uri="{63B3BB69-23CF-44E3-9099-C40C66FF867C}">
                  <a14:compatExt spid="_x0000_s1095"/>
                </a:ext>
                <a:ext uri="{FF2B5EF4-FFF2-40B4-BE49-F238E27FC236}">
                  <a16:creationId xmlns:a16="http://schemas.microsoft.com/office/drawing/2014/main" id="{00000000-0008-0000-0000-00004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Cliquez un choix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2971800</xdr:colOff>
          <xdr:row>43</xdr:row>
          <xdr:rowOff>83820</xdr:rowOff>
        </xdr:from>
        <xdr:to>
          <xdr:col>1</xdr:col>
          <xdr:colOff>3619500</xdr:colOff>
          <xdr:row>43</xdr:row>
          <xdr:rowOff>304800</xdr:rowOff>
        </xdr:to>
        <xdr:sp macro="" textlink="">
          <xdr:nvSpPr>
            <xdr:cNvPr id="1096" name="Option Button 72" hidden="1">
              <a:extLst>
                <a:ext uri="{63B3BB69-23CF-44E3-9099-C40C66FF867C}">
                  <a14:compatExt spid="_x0000_s1096"/>
                </a:ext>
                <a:ext uri="{FF2B5EF4-FFF2-40B4-BE49-F238E27FC236}">
                  <a16:creationId xmlns:a16="http://schemas.microsoft.com/office/drawing/2014/main" id="{00000000-0008-0000-0000-00004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3931920</xdr:colOff>
          <xdr:row>43</xdr:row>
          <xdr:rowOff>83820</xdr:rowOff>
        </xdr:from>
        <xdr:to>
          <xdr:col>1</xdr:col>
          <xdr:colOff>4648200</xdr:colOff>
          <xdr:row>43</xdr:row>
          <xdr:rowOff>304800</xdr:rowOff>
        </xdr:to>
        <xdr:sp macro="" textlink="">
          <xdr:nvSpPr>
            <xdr:cNvPr id="1097" name="Option Button 73" hidden="1">
              <a:extLst>
                <a:ext uri="{63B3BB69-23CF-44E3-9099-C40C66FF867C}">
                  <a14:compatExt spid="_x0000_s1097"/>
                </a:ext>
                <a:ext uri="{FF2B5EF4-FFF2-40B4-BE49-F238E27FC236}">
                  <a16:creationId xmlns:a16="http://schemas.microsoft.com/office/drawing/2014/main" id="{00000000-0008-0000-0000-00004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2270760</xdr:colOff>
          <xdr:row>44</xdr:row>
          <xdr:rowOff>30480</xdr:rowOff>
        </xdr:from>
        <xdr:to>
          <xdr:col>1</xdr:col>
          <xdr:colOff>5250180</xdr:colOff>
          <xdr:row>44</xdr:row>
          <xdr:rowOff>327660</xdr:rowOff>
        </xdr:to>
        <xdr:sp macro="" textlink="">
          <xdr:nvSpPr>
            <xdr:cNvPr id="1098" name="Group Box 74" hidden="1">
              <a:extLst>
                <a:ext uri="{63B3BB69-23CF-44E3-9099-C40C66FF867C}">
                  <a14:compatExt spid="_x0000_s1098"/>
                </a:ext>
                <a:ext uri="{FF2B5EF4-FFF2-40B4-BE49-F238E27FC236}">
                  <a16:creationId xmlns:a16="http://schemas.microsoft.com/office/drawing/2014/main" id="{00000000-0008-0000-0000-00004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Cliquez un choix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2971800</xdr:colOff>
          <xdr:row>44</xdr:row>
          <xdr:rowOff>83820</xdr:rowOff>
        </xdr:from>
        <xdr:to>
          <xdr:col>1</xdr:col>
          <xdr:colOff>3619500</xdr:colOff>
          <xdr:row>44</xdr:row>
          <xdr:rowOff>304800</xdr:rowOff>
        </xdr:to>
        <xdr:sp macro="" textlink="">
          <xdr:nvSpPr>
            <xdr:cNvPr id="1099" name="Option Button 75" hidden="1">
              <a:extLst>
                <a:ext uri="{63B3BB69-23CF-44E3-9099-C40C66FF867C}">
                  <a14:compatExt spid="_x0000_s1099"/>
                </a:ext>
                <a:ext uri="{FF2B5EF4-FFF2-40B4-BE49-F238E27FC236}">
                  <a16:creationId xmlns:a16="http://schemas.microsoft.com/office/drawing/2014/main" id="{00000000-0008-0000-0000-00004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3931920</xdr:colOff>
          <xdr:row>44</xdr:row>
          <xdr:rowOff>83820</xdr:rowOff>
        </xdr:from>
        <xdr:to>
          <xdr:col>1</xdr:col>
          <xdr:colOff>4648200</xdr:colOff>
          <xdr:row>44</xdr:row>
          <xdr:rowOff>304800</xdr:rowOff>
        </xdr:to>
        <xdr:sp macro="" textlink="">
          <xdr:nvSpPr>
            <xdr:cNvPr id="1100" name="Option Button 76" hidden="1">
              <a:extLst>
                <a:ext uri="{63B3BB69-23CF-44E3-9099-C40C66FF867C}">
                  <a14:compatExt spid="_x0000_s1100"/>
                </a:ext>
                <a:ext uri="{FF2B5EF4-FFF2-40B4-BE49-F238E27FC236}">
                  <a16:creationId xmlns:a16="http://schemas.microsoft.com/office/drawing/2014/main" id="{00000000-0008-0000-0000-00004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2270760</xdr:colOff>
          <xdr:row>45</xdr:row>
          <xdr:rowOff>30480</xdr:rowOff>
        </xdr:from>
        <xdr:to>
          <xdr:col>1</xdr:col>
          <xdr:colOff>5250180</xdr:colOff>
          <xdr:row>45</xdr:row>
          <xdr:rowOff>327660</xdr:rowOff>
        </xdr:to>
        <xdr:sp macro="" textlink="">
          <xdr:nvSpPr>
            <xdr:cNvPr id="1101" name="Group Box 77" hidden="1">
              <a:extLst>
                <a:ext uri="{63B3BB69-23CF-44E3-9099-C40C66FF867C}">
                  <a14:compatExt spid="_x0000_s1101"/>
                </a:ext>
                <a:ext uri="{FF2B5EF4-FFF2-40B4-BE49-F238E27FC236}">
                  <a16:creationId xmlns:a16="http://schemas.microsoft.com/office/drawing/2014/main" id="{00000000-0008-0000-0000-00004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Cliquez un choix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2971800</xdr:colOff>
          <xdr:row>45</xdr:row>
          <xdr:rowOff>83820</xdr:rowOff>
        </xdr:from>
        <xdr:to>
          <xdr:col>1</xdr:col>
          <xdr:colOff>3619500</xdr:colOff>
          <xdr:row>45</xdr:row>
          <xdr:rowOff>304800</xdr:rowOff>
        </xdr:to>
        <xdr:sp macro="" textlink="">
          <xdr:nvSpPr>
            <xdr:cNvPr id="1102" name="Option Button 78" hidden="1">
              <a:extLst>
                <a:ext uri="{63B3BB69-23CF-44E3-9099-C40C66FF867C}">
                  <a14:compatExt spid="_x0000_s1102"/>
                </a:ext>
                <a:ext uri="{FF2B5EF4-FFF2-40B4-BE49-F238E27FC236}">
                  <a16:creationId xmlns:a16="http://schemas.microsoft.com/office/drawing/2014/main" id="{00000000-0008-0000-0000-00004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3931920</xdr:colOff>
          <xdr:row>45</xdr:row>
          <xdr:rowOff>83820</xdr:rowOff>
        </xdr:from>
        <xdr:to>
          <xdr:col>1</xdr:col>
          <xdr:colOff>4648200</xdr:colOff>
          <xdr:row>45</xdr:row>
          <xdr:rowOff>304800</xdr:rowOff>
        </xdr:to>
        <xdr:sp macro="" textlink="">
          <xdr:nvSpPr>
            <xdr:cNvPr id="1103" name="Option Button 79" hidden="1">
              <a:extLst>
                <a:ext uri="{63B3BB69-23CF-44E3-9099-C40C66FF867C}">
                  <a14:compatExt spid="_x0000_s1103"/>
                </a:ext>
                <a:ext uri="{FF2B5EF4-FFF2-40B4-BE49-F238E27FC236}">
                  <a16:creationId xmlns:a16="http://schemas.microsoft.com/office/drawing/2014/main" id="{00000000-0008-0000-0000-00004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2270760</xdr:colOff>
          <xdr:row>46</xdr:row>
          <xdr:rowOff>30480</xdr:rowOff>
        </xdr:from>
        <xdr:to>
          <xdr:col>1</xdr:col>
          <xdr:colOff>5250180</xdr:colOff>
          <xdr:row>46</xdr:row>
          <xdr:rowOff>327660</xdr:rowOff>
        </xdr:to>
        <xdr:sp macro="" textlink="">
          <xdr:nvSpPr>
            <xdr:cNvPr id="1104" name="Group Box 80" hidden="1">
              <a:extLst>
                <a:ext uri="{63B3BB69-23CF-44E3-9099-C40C66FF867C}">
                  <a14:compatExt spid="_x0000_s1104"/>
                </a:ext>
                <a:ext uri="{FF2B5EF4-FFF2-40B4-BE49-F238E27FC236}">
                  <a16:creationId xmlns:a16="http://schemas.microsoft.com/office/drawing/2014/main" id="{00000000-0008-0000-0000-00005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Cliquez un choix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2971800</xdr:colOff>
          <xdr:row>46</xdr:row>
          <xdr:rowOff>83820</xdr:rowOff>
        </xdr:from>
        <xdr:to>
          <xdr:col>1</xdr:col>
          <xdr:colOff>3619500</xdr:colOff>
          <xdr:row>46</xdr:row>
          <xdr:rowOff>304800</xdr:rowOff>
        </xdr:to>
        <xdr:sp macro="" textlink="">
          <xdr:nvSpPr>
            <xdr:cNvPr id="1105" name="Option Button 81" hidden="1">
              <a:extLst>
                <a:ext uri="{63B3BB69-23CF-44E3-9099-C40C66FF867C}">
                  <a14:compatExt spid="_x0000_s1105"/>
                </a:ext>
                <a:ext uri="{FF2B5EF4-FFF2-40B4-BE49-F238E27FC236}">
                  <a16:creationId xmlns:a16="http://schemas.microsoft.com/office/drawing/2014/main" id="{00000000-0008-0000-0000-00005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3931920</xdr:colOff>
          <xdr:row>46</xdr:row>
          <xdr:rowOff>83820</xdr:rowOff>
        </xdr:from>
        <xdr:to>
          <xdr:col>1</xdr:col>
          <xdr:colOff>4648200</xdr:colOff>
          <xdr:row>46</xdr:row>
          <xdr:rowOff>304800</xdr:rowOff>
        </xdr:to>
        <xdr:sp macro="" textlink="">
          <xdr:nvSpPr>
            <xdr:cNvPr id="1106" name="Option Button 82" hidden="1">
              <a:extLst>
                <a:ext uri="{63B3BB69-23CF-44E3-9099-C40C66FF867C}">
                  <a14:compatExt spid="_x0000_s1106"/>
                </a:ext>
                <a:ext uri="{FF2B5EF4-FFF2-40B4-BE49-F238E27FC236}">
                  <a16:creationId xmlns:a16="http://schemas.microsoft.com/office/drawing/2014/main" id="{00000000-0008-0000-0000-00005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2270760</xdr:colOff>
          <xdr:row>47</xdr:row>
          <xdr:rowOff>30480</xdr:rowOff>
        </xdr:from>
        <xdr:to>
          <xdr:col>1</xdr:col>
          <xdr:colOff>5250180</xdr:colOff>
          <xdr:row>47</xdr:row>
          <xdr:rowOff>327660</xdr:rowOff>
        </xdr:to>
        <xdr:sp macro="" textlink="">
          <xdr:nvSpPr>
            <xdr:cNvPr id="1107" name="Group Box 83" hidden="1">
              <a:extLst>
                <a:ext uri="{63B3BB69-23CF-44E3-9099-C40C66FF867C}">
                  <a14:compatExt spid="_x0000_s1107"/>
                </a:ext>
                <a:ext uri="{FF2B5EF4-FFF2-40B4-BE49-F238E27FC236}">
                  <a16:creationId xmlns:a16="http://schemas.microsoft.com/office/drawing/2014/main" id="{00000000-0008-0000-0000-00005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Cliquez un choix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2971800</xdr:colOff>
          <xdr:row>47</xdr:row>
          <xdr:rowOff>83820</xdr:rowOff>
        </xdr:from>
        <xdr:to>
          <xdr:col>1</xdr:col>
          <xdr:colOff>3619500</xdr:colOff>
          <xdr:row>47</xdr:row>
          <xdr:rowOff>304800</xdr:rowOff>
        </xdr:to>
        <xdr:sp macro="" textlink="">
          <xdr:nvSpPr>
            <xdr:cNvPr id="1108" name="Option Button 84" hidden="1">
              <a:extLst>
                <a:ext uri="{63B3BB69-23CF-44E3-9099-C40C66FF867C}">
                  <a14:compatExt spid="_x0000_s1108"/>
                </a:ext>
                <a:ext uri="{FF2B5EF4-FFF2-40B4-BE49-F238E27FC236}">
                  <a16:creationId xmlns:a16="http://schemas.microsoft.com/office/drawing/2014/main" id="{00000000-0008-0000-0000-00005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3931920</xdr:colOff>
          <xdr:row>47</xdr:row>
          <xdr:rowOff>83820</xdr:rowOff>
        </xdr:from>
        <xdr:to>
          <xdr:col>1</xdr:col>
          <xdr:colOff>4648200</xdr:colOff>
          <xdr:row>47</xdr:row>
          <xdr:rowOff>304800</xdr:rowOff>
        </xdr:to>
        <xdr:sp macro="" textlink="">
          <xdr:nvSpPr>
            <xdr:cNvPr id="1109" name="Option Button 85" hidden="1">
              <a:extLst>
                <a:ext uri="{63B3BB69-23CF-44E3-9099-C40C66FF867C}">
                  <a14:compatExt spid="_x0000_s1109"/>
                </a:ext>
                <a:ext uri="{FF2B5EF4-FFF2-40B4-BE49-F238E27FC236}">
                  <a16:creationId xmlns:a16="http://schemas.microsoft.com/office/drawing/2014/main" id="{00000000-0008-0000-0000-00005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2270760</xdr:colOff>
          <xdr:row>49</xdr:row>
          <xdr:rowOff>30480</xdr:rowOff>
        </xdr:from>
        <xdr:to>
          <xdr:col>1</xdr:col>
          <xdr:colOff>5250180</xdr:colOff>
          <xdr:row>49</xdr:row>
          <xdr:rowOff>327660</xdr:rowOff>
        </xdr:to>
        <xdr:sp macro="" textlink="">
          <xdr:nvSpPr>
            <xdr:cNvPr id="1110" name="Group Box 86" hidden="1">
              <a:extLst>
                <a:ext uri="{63B3BB69-23CF-44E3-9099-C40C66FF867C}">
                  <a14:compatExt spid="_x0000_s1110"/>
                </a:ext>
                <a:ext uri="{FF2B5EF4-FFF2-40B4-BE49-F238E27FC236}">
                  <a16:creationId xmlns:a16="http://schemas.microsoft.com/office/drawing/2014/main" id="{00000000-0008-0000-0000-00005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Cliquez un choix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2971800</xdr:colOff>
          <xdr:row>49</xdr:row>
          <xdr:rowOff>83820</xdr:rowOff>
        </xdr:from>
        <xdr:to>
          <xdr:col>1</xdr:col>
          <xdr:colOff>3619500</xdr:colOff>
          <xdr:row>49</xdr:row>
          <xdr:rowOff>304800</xdr:rowOff>
        </xdr:to>
        <xdr:sp macro="" textlink="">
          <xdr:nvSpPr>
            <xdr:cNvPr id="1111" name="Option Button 87" hidden="1">
              <a:extLst>
                <a:ext uri="{63B3BB69-23CF-44E3-9099-C40C66FF867C}">
                  <a14:compatExt spid="_x0000_s1111"/>
                </a:ext>
                <a:ext uri="{FF2B5EF4-FFF2-40B4-BE49-F238E27FC236}">
                  <a16:creationId xmlns:a16="http://schemas.microsoft.com/office/drawing/2014/main" id="{00000000-0008-0000-0000-00005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3931920</xdr:colOff>
          <xdr:row>49</xdr:row>
          <xdr:rowOff>83820</xdr:rowOff>
        </xdr:from>
        <xdr:to>
          <xdr:col>1</xdr:col>
          <xdr:colOff>4648200</xdr:colOff>
          <xdr:row>49</xdr:row>
          <xdr:rowOff>304800</xdr:rowOff>
        </xdr:to>
        <xdr:sp macro="" textlink="">
          <xdr:nvSpPr>
            <xdr:cNvPr id="1112" name="Option Button 88" hidden="1">
              <a:extLst>
                <a:ext uri="{63B3BB69-23CF-44E3-9099-C40C66FF867C}">
                  <a14:compatExt spid="_x0000_s1112"/>
                </a:ext>
                <a:ext uri="{FF2B5EF4-FFF2-40B4-BE49-F238E27FC236}">
                  <a16:creationId xmlns:a16="http://schemas.microsoft.com/office/drawing/2014/main" id="{00000000-0008-0000-0000-00005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2270760</xdr:colOff>
          <xdr:row>50</xdr:row>
          <xdr:rowOff>30480</xdr:rowOff>
        </xdr:from>
        <xdr:to>
          <xdr:col>1</xdr:col>
          <xdr:colOff>5250180</xdr:colOff>
          <xdr:row>50</xdr:row>
          <xdr:rowOff>327660</xdr:rowOff>
        </xdr:to>
        <xdr:sp macro="" textlink="">
          <xdr:nvSpPr>
            <xdr:cNvPr id="1113" name="Group Box 89" hidden="1">
              <a:extLst>
                <a:ext uri="{63B3BB69-23CF-44E3-9099-C40C66FF867C}">
                  <a14:compatExt spid="_x0000_s1113"/>
                </a:ext>
                <a:ext uri="{FF2B5EF4-FFF2-40B4-BE49-F238E27FC236}">
                  <a16:creationId xmlns:a16="http://schemas.microsoft.com/office/drawing/2014/main" id="{00000000-0008-0000-0000-00005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Cliquez un choix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2971800</xdr:colOff>
          <xdr:row>50</xdr:row>
          <xdr:rowOff>83820</xdr:rowOff>
        </xdr:from>
        <xdr:to>
          <xdr:col>1</xdr:col>
          <xdr:colOff>3619500</xdr:colOff>
          <xdr:row>50</xdr:row>
          <xdr:rowOff>304800</xdr:rowOff>
        </xdr:to>
        <xdr:sp macro="" textlink="">
          <xdr:nvSpPr>
            <xdr:cNvPr id="1114" name="Option Button 90" hidden="1">
              <a:extLst>
                <a:ext uri="{63B3BB69-23CF-44E3-9099-C40C66FF867C}">
                  <a14:compatExt spid="_x0000_s1114"/>
                </a:ext>
                <a:ext uri="{FF2B5EF4-FFF2-40B4-BE49-F238E27FC236}">
                  <a16:creationId xmlns:a16="http://schemas.microsoft.com/office/drawing/2014/main" id="{00000000-0008-0000-0000-00005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3931920</xdr:colOff>
          <xdr:row>50</xdr:row>
          <xdr:rowOff>83820</xdr:rowOff>
        </xdr:from>
        <xdr:to>
          <xdr:col>1</xdr:col>
          <xdr:colOff>4648200</xdr:colOff>
          <xdr:row>50</xdr:row>
          <xdr:rowOff>304800</xdr:rowOff>
        </xdr:to>
        <xdr:sp macro="" textlink="">
          <xdr:nvSpPr>
            <xdr:cNvPr id="1115" name="Option Button 91" hidden="1">
              <a:extLst>
                <a:ext uri="{63B3BB69-23CF-44E3-9099-C40C66FF867C}">
                  <a14:compatExt spid="_x0000_s1115"/>
                </a:ext>
                <a:ext uri="{FF2B5EF4-FFF2-40B4-BE49-F238E27FC236}">
                  <a16:creationId xmlns:a16="http://schemas.microsoft.com/office/drawing/2014/main" id="{00000000-0008-0000-0000-00005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2270760</xdr:colOff>
          <xdr:row>51</xdr:row>
          <xdr:rowOff>30480</xdr:rowOff>
        </xdr:from>
        <xdr:to>
          <xdr:col>1</xdr:col>
          <xdr:colOff>5250180</xdr:colOff>
          <xdr:row>51</xdr:row>
          <xdr:rowOff>327660</xdr:rowOff>
        </xdr:to>
        <xdr:sp macro="" textlink="">
          <xdr:nvSpPr>
            <xdr:cNvPr id="1116" name="Group Box 92" hidden="1">
              <a:extLst>
                <a:ext uri="{63B3BB69-23CF-44E3-9099-C40C66FF867C}">
                  <a14:compatExt spid="_x0000_s1116"/>
                </a:ext>
                <a:ext uri="{FF2B5EF4-FFF2-40B4-BE49-F238E27FC236}">
                  <a16:creationId xmlns:a16="http://schemas.microsoft.com/office/drawing/2014/main" id="{00000000-0008-0000-0000-00005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Cliquez un choix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2971800</xdr:colOff>
          <xdr:row>51</xdr:row>
          <xdr:rowOff>83820</xdr:rowOff>
        </xdr:from>
        <xdr:to>
          <xdr:col>1</xdr:col>
          <xdr:colOff>3619500</xdr:colOff>
          <xdr:row>51</xdr:row>
          <xdr:rowOff>304800</xdr:rowOff>
        </xdr:to>
        <xdr:sp macro="" textlink="">
          <xdr:nvSpPr>
            <xdr:cNvPr id="1117" name="Option Button 93" hidden="1">
              <a:extLst>
                <a:ext uri="{63B3BB69-23CF-44E3-9099-C40C66FF867C}">
                  <a14:compatExt spid="_x0000_s1117"/>
                </a:ext>
                <a:ext uri="{FF2B5EF4-FFF2-40B4-BE49-F238E27FC236}">
                  <a16:creationId xmlns:a16="http://schemas.microsoft.com/office/drawing/2014/main" id="{00000000-0008-0000-0000-00005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3931920</xdr:colOff>
          <xdr:row>51</xdr:row>
          <xdr:rowOff>83820</xdr:rowOff>
        </xdr:from>
        <xdr:to>
          <xdr:col>1</xdr:col>
          <xdr:colOff>4648200</xdr:colOff>
          <xdr:row>51</xdr:row>
          <xdr:rowOff>304800</xdr:rowOff>
        </xdr:to>
        <xdr:sp macro="" textlink="">
          <xdr:nvSpPr>
            <xdr:cNvPr id="1118" name="Option Button 94" hidden="1">
              <a:extLst>
                <a:ext uri="{63B3BB69-23CF-44E3-9099-C40C66FF867C}">
                  <a14:compatExt spid="_x0000_s1118"/>
                </a:ext>
                <a:ext uri="{FF2B5EF4-FFF2-40B4-BE49-F238E27FC236}">
                  <a16:creationId xmlns:a16="http://schemas.microsoft.com/office/drawing/2014/main" id="{00000000-0008-0000-0000-00005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2270760</xdr:colOff>
          <xdr:row>53</xdr:row>
          <xdr:rowOff>30480</xdr:rowOff>
        </xdr:from>
        <xdr:to>
          <xdr:col>1</xdr:col>
          <xdr:colOff>5250180</xdr:colOff>
          <xdr:row>53</xdr:row>
          <xdr:rowOff>327660</xdr:rowOff>
        </xdr:to>
        <xdr:sp macro="" textlink="">
          <xdr:nvSpPr>
            <xdr:cNvPr id="1122" name="Group Box 98" hidden="1">
              <a:extLst>
                <a:ext uri="{63B3BB69-23CF-44E3-9099-C40C66FF867C}">
                  <a14:compatExt spid="_x0000_s1122"/>
                </a:ext>
                <a:ext uri="{FF2B5EF4-FFF2-40B4-BE49-F238E27FC236}">
                  <a16:creationId xmlns:a16="http://schemas.microsoft.com/office/drawing/2014/main" id="{00000000-0008-0000-0000-00006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Cliquez un choix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2971800</xdr:colOff>
          <xdr:row>53</xdr:row>
          <xdr:rowOff>83820</xdr:rowOff>
        </xdr:from>
        <xdr:to>
          <xdr:col>1</xdr:col>
          <xdr:colOff>3619500</xdr:colOff>
          <xdr:row>53</xdr:row>
          <xdr:rowOff>304800</xdr:rowOff>
        </xdr:to>
        <xdr:sp macro="" textlink="">
          <xdr:nvSpPr>
            <xdr:cNvPr id="1123" name="Option Button 99" hidden="1">
              <a:extLst>
                <a:ext uri="{63B3BB69-23CF-44E3-9099-C40C66FF867C}">
                  <a14:compatExt spid="_x0000_s1123"/>
                </a:ext>
                <a:ext uri="{FF2B5EF4-FFF2-40B4-BE49-F238E27FC236}">
                  <a16:creationId xmlns:a16="http://schemas.microsoft.com/office/drawing/2014/main" id="{00000000-0008-0000-0000-00006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3931920</xdr:colOff>
          <xdr:row>53</xdr:row>
          <xdr:rowOff>83820</xdr:rowOff>
        </xdr:from>
        <xdr:to>
          <xdr:col>1</xdr:col>
          <xdr:colOff>4648200</xdr:colOff>
          <xdr:row>53</xdr:row>
          <xdr:rowOff>304800</xdr:rowOff>
        </xdr:to>
        <xdr:sp macro="" textlink="">
          <xdr:nvSpPr>
            <xdr:cNvPr id="1124" name="Option Button 100" hidden="1">
              <a:extLst>
                <a:ext uri="{63B3BB69-23CF-44E3-9099-C40C66FF867C}">
                  <a14:compatExt spid="_x0000_s1124"/>
                </a:ext>
                <a:ext uri="{FF2B5EF4-FFF2-40B4-BE49-F238E27FC236}">
                  <a16:creationId xmlns:a16="http://schemas.microsoft.com/office/drawing/2014/main" id="{00000000-0008-0000-0000-00006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2270760</xdr:colOff>
          <xdr:row>54</xdr:row>
          <xdr:rowOff>30480</xdr:rowOff>
        </xdr:from>
        <xdr:to>
          <xdr:col>1</xdr:col>
          <xdr:colOff>5250180</xdr:colOff>
          <xdr:row>54</xdr:row>
          <xdr:rowOff>327660</xdr:rowOff>
        </xdr:to>
        <xdr:sp macro="" textlink="">
          <xdr:nvSpPr>
            <xdr:cNvPr id="1125" name="Group Box 101" hidden="1">
              <a:extLst>
                <a:ext uri="{63B3BB69-23CF-44E3-9099-C40C66FF867C}">
                  <a14:compatExt spid="_x0000_s1125"/>
                </a:ext>
                <a:ext uri="{FF2B5EF4-FFF2-40B4-BE49-F238E27FC236}">
                  <a16:creationId xmlns:a16="http://schemas.microsoft.com/office/drawing/2014/main" id="{00000000-0008-0000-0000-00006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Cliquez un choix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2971800</xdr:colOff>
          <xdr:row>54</xdr:row>
          <xdr:rowOff>83820</xdr:rowOff>
        </xdr:from>
        <xdr:to>
          <xdr:col>1</xdr:col>
          <xdr:colOff>3619500</xdr:colOff>
          <xdr:row>54</xdr:row>
          <xdr:rowOff>304800</xdr:rowOff>
        </xdr:to>
        <xdr:sp macro="" textlink="">
          <xdr:nvSpPr>
            <xdr:cNvPr id="1126" name="Option Button 102" hidden="1">
              <a:extLst>
                <a:ext uri="{63B3BB69-23CF-44E3-9099-C40C66FF867C}">
                  <a14:compatExt spid="_x0000_s1126"/>
                </a:ext>
                <a:ext uri="{FF2B5EF4-FFF2-40B4-BE49-F238E27FC236}">
                  <a16:creationId xmlns:a16="http://schemas.microsoft.com/office/drawing/2014/main" id="{00000000-0008-0000-0000-00006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3931920</xdr:colOff>
          <xdr:row>54</xdr:row>
          <xdr:rowOff>83820</xdr:rowOff>
        </xdr:from>
        <xdr:to>
          <xdr:col>1</xdr:col>
          <xdr:colOff>4648200</xdr:colOff>
          <xdr:row>54</xdr:row>
          <xdr:rowOff>304800</xdr:rowOff>
        </xdr:to>
        <xdr:sp macro="" textlink="">
          <xdr:nvSpPr>
            <xdr:cNvPr id="1127" name="Option Button 103" hidden="1">
              <a:extLst>
                <a:ext uri="{63B3BB69-23CF-44E3-9099-C40C66FF867C}">
                  <a14:compatExt spid="_x0000_s1127"/>
                </a:ext>
                <a:ext uri="{FF2B5EF4-FFF2-40B4-BE49-F238E27FC236}">
                  <a16:creationId xmlns:a16="http://schemas.microsoft.com/office/drawing/2014/main" id="{00000000-0008-0000-0000-00006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2270760</xdr:colOff>
          <xdr:row>55</xdr:row>
          <xdr:rowOff>30480</xdr:rowOff>
        </xdr:from>
        <xdr:to>
          <xdr:col>1</xdr:col>
          <xdr:colOff>5250180</xdr:colOff>
          <xdr:row>55</xdr:row>
          <xdr:rowOff>327660</xdr:rowOff>
        </xdr:to>
        <xdr:sp macro="" textlink="">
          <xdr:nvSpPr>
            <xdr:cNvPr id="1128" name="Group Box 104" hidden="1">
              <a:extLst>
                <a:ext uri="{63B3BB69-23CF-44E3-9099-C40C66FF867C}">
                  <a14:compatExt spid="_x0000_s1128"/>
                </a:ext>
                <a:ext uri="{FF2B5EF4-FFF2-40B4-BE49-F238E27FC236}">
                  <a16:creationId xmlns:a16="http://schemas.microsoft.com/office/drawing/2014/main" id="{00000000-0008-0000-0000-00006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Cliquez un choix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2971800</xdr:colOff>
          <xdr:row>55</xdr:row>
          <xdr:rowOff>83820</xdr:rowOff>
        </xdr:from>
        <xdr:to>
          <xdr:col>1</xdr:col>
          <xdr:colOff>3619500</xdr:colOff>
          <xdr:row>55</xdr:row>
          <xdr:rowOff>304800</xdr:rowOff>
        </xdr:to>
        <xdr:sp macro="" textlink="">
          <xdr:nvSpPr>
            <xdr:cNvPr id="1129" name="Option Button 105" hidden="1">
              <a:extLst>
                <a:ext uri="{63B3BB69-23CF-44E3-9099-C40C66FF867C}">
                  <a14:compatExt spid="_x0000_s1129"/>
                </a:ext>
                <a:ext uri="{FF2B5EF4-FFF2-40B4-BE49-F238E27FC236}">
                  <a16:creationId xmlns:a16="http://schemas.microsoft.com/office/drawing/2014/main" id="{00000000-0008-0000-0000-00006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3931920</xdr:colOff>
          <xdr:row>55</xdr:row>
          <xdr:rowOff>83820</xdr:rowOff>
        </xdr:from>
        <xdr:to>
          <xdr:col>1</xdr:col>
          <xdr:colOff>4648200</xdr:colOff>
          <xdr:row>55</xdr:row>
          <xdr:rowOff>304800</xdr:rowOff>
        </xdr:to>
        <xdr:sp macro="" textlink="">
          <xdr:nvSpPr>
            <xdr:cNvPr id="1130" name="Option Button 106" hidden="1">
              <a:extLst>
                <a:ext uri="{63B3BB69-23CF-44E3-9099-C40C66FF867C}">
                  <a14:compatExt spid="_x0000_s1130"/>
                </a:ext>
                <a:ext uri="{FF2B5EF4-FFF2-40B4-BE49-F238E27FC236}">
                  <a16:creationId xmlns:a16="http://schemas.microsoft.com/office/drawing/2014/main" id="{00000000-0008-0000-0000-00006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2270760</xdr:colOff>
          <xdr:row>56</xdr:row>
          <xdr:rowOff>30480</xdr:rowOff>
        </xdr:from>
        <xdr:to>
          <xdr:col>1</xdr:col>
          <xdr:colOff>5250180</xdr:colOff>
          <xdr:row>56</xdr:row>
          <xdr:rowOff>327660</xdr:rowOff>
        </xdr:to>
        <xdr:sp macro="" textlink="">
          <xdr:nvSpPr>
            <xdr:cNvPr id="1131" name="Group Box 107" hidden="1">
              <a:extLst>
                <a:ext uri="{63B3BB69-23CF-44E3-9099-C40C66FF867C}">
                  <a14:compatExt spid="_x0000_s1131"/>
                </a:ext>
                <a:ext uri="{FF2B5EF4-FFF2-40B4-BE49-F238E27FC236}">
                  <a16:creationId xmlns:a16="http://schemas.microsoft.com/office/drawing/2014/main" id="{00000000-0008-0000-0000-00006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Cliquez un choix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2971800</xdr:colOff>
          <xdr:row>56</xdr:row>
          <xdr:rowOff>83820</xdr:rowOff>
        </xdr:from>
        <xdr:to>
          <xdr:col>1</xdr:col>
          <xdr:colOff>3619500</xdr:colOff>
          <xdr:row>56</xdr:row>
          <xdr:rowOff>304800</xdr:rowOff>
        </xdr:to>
        <xdr:sp macro="" textlink="">
          <xdr:nvSpPr>
            <xdr:cNvPr id="1132" name="Option Button 108" hidden="1">
              <a:extLst>
                <a:ext uri="{63B3BB69-23CF-44E3-9099-C40C66FF867C}">
                  <a14:compatExt spid="_x0000_s1132"/>
                </a:ext>
                <a:ext uri="{FF2B5EF4-FFF2-40B4-BE49-F238E27FC236}">
                  <a16:creationId xmlns:a16="http://schemas.microsoft.com/office/drawing/2014/main" id="{00000000-0008-0000-0000-00006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3931920</xdr:colOff>
          <xdr:row>56</xdr:row>
          <xdr:rowOff>83820</xdr:rowOff>
        </xdr:from>
        <xdr:to>
          <xdr:col>1</xdr:col>
          <xdr:colOff>4648200</xdr:colOff>
          <xdr:row>56</xdr:row>
          <xdr:rowOff>304800</xdr:rowOff>
        </xdr:to>
        <xdr:sp macro="" textlink="">
          <xdr:nvSpPr>
            <xdr:cNvPr id="1133" name="Option Button 109" hidden="1">
              <a:extLst>
                <a:ext uri="{63B3BB69-23CF-44E3-9099-C40C66FF867C}">
                  <a14:compatExt spid="_x0000_s1133"/>
                </a:ext>
                <a:ext uri="{FF2B5EF4-FFF2-40B4-BE49-F238E27FC236}">
                  <a16:creationId xmlns:a16="http://schemas.microsoft.com/office/drawing/2014/main" id="{00000000-0008-0000-0000-00006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2270760</xdr:colOff>
          <xdr:row>58</xdr:row>
          <xdr:rowOff>30480</xdr:rowOff>
        </xdr:from>
        <xdr:to>
          <xdr:col>1</xdr:col>
          <xdr:colOff>5250180</xdr:colOff>
          <xdr:row>58</xdr:row>
          <xdr:rowOff>327660</xdr:rowOff>
        </xdr:to>
        <xdr:sp macro="" textlink="">
          <xdr:nvSpPr>
            <xdr:cNvPr id="1134" name="Group Box 110" hidden="1">
              <a:extLst>
                <a:ext uri="{63B3BB69-23CF-44E3-9099-C40C66FF867C}">
                  <a14:compatExt spid="_x0000_s1134"/>
                </a:ext>
                <a:ext uri="{FF2B5EF4-FFF2-40B4-BE49-F238E27FC236}">
                  <a16:creationId xmlns:a16="http://schemas.microsoft.com/office/drawing/2014/main" id="{00000000-0008-0000-0000-00006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Cliquez un choix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2971800</xdr:colOff>
          <xdr:row>58</xdr:row>
          <xdr:rowOff>83820</xdr:rowOff>
        </xdr:from>
        <xdr:to>
          <xdr:col>1</xdr:col>
          <xdr:colOff>3619500</xdr:colOff>
          <xdr:row>58</xdr:row>
          <xdr:rowOff>304800</xdr:rowOff>
        </xdr:to>
        <xdr:sp macro="" textlink="">
          <xdr:nvSpPr>
            <xdr:cNvPr id="1135" name="Option Button 111" hidden="1">
              <a:extLst>
                <a:ext uri="{63B3BB69-23CF-44E3-9099-C40C66FF867C}">
                  <a14:compatExt spid="_x0000_s1135"/>
                </a:ext>
                <a:ext uri="{FF2B5EF4-FFF2-40B4-BE49-F238E27FC236}">
                  <a16:creationId xmlns:a16="http://schemas.microsoft.com/office/drawing/2014/main" id="{00000000-0008-0000-0000-00006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3931920</xdr:colOff>
          <xdr:row>58</xdr:row>
          <xdr:rowOff>83820</xdr:rowOff>
        </xdr:from>
        <xdr:to>
          <xdr:col>1</xdr:col>
          <xdr:colOff>4648200</xdr:colOff>
          <xdr:row>58</xdr:row>
          <xdr:rowOff>304800</xdr:rowOff>
        </xdr:to>
        <xdr:sp macro="" textlink="">
          <xdr:nvSpPr>
            <xdr:cNvPr id="1136" name="Option Button 112" hidden="1">
              <a:extLst>
                <a:ext uri="{63B3BB69-23CF-44E3-9099-C40C66FF867C}">
                  <a14:compatExt spid="_x0000_s1136"/>
                </a:ext>
                <a:ext uri="{FF2B5EF4-FFF2-40B4-BE49-F238E27FC236}">
                  <a16:creationId xmlns:a16="http://schemas.microsoft.com/office/drawing/2014/main" id="{00000000-0008-0000-0000-00007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2270760</xdr:colOff>
          <xdr:row>59</xdr:row>
          <xdr:rowOff>30480</xdr:rowOff>
        </xdr:from>
        <xdr:to>
          <xdr:col>1</xdr:col>
          <xdr:colOff>5250180</xdr:colOff>
          <xdr:row>59</xdr:row>
          <xdr:rowOff>327660</xdr:rowOff>
        </xdr:to>
        <xdr:sp macro="" textlink="">
          <xdr:nvSpPr>
            <xdr:cNvPr id="1137" name="Group Box 113" hidden="1">
              <a:extLst>
                <a:ext uri="{63B3BB69-23CF-44E3-9099-C40C66FF867C}">
                  <a14:compatExt spid="_x0000_s1137"/>
                </a:ext>
                <a:ext uri="{FF2B5EF4-FFF2-40B4-BE49-F238E27FC236}">
                  <a16:creationId xmlns:a16="http://schemas.microsoft.com/office/drawing/2014/main" id="{00000000-0008-0000-0000-00007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Cliquez un choix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2971800</xdr:colOff>
          <xdr:row>59</xdr:row>
          <xdr:rowOff>83820</xdr:rowOff>
        </xdr:from>
        <xdr:to>
          <xdr:col>1</xdr:col>
          <xdr:colOff>3619500</xdr:colOff>
          <xdr:row>59</xdr:row>
          <xdr:rowOff>304800</xdr:rowOff>
        </xdr:to>
        <xdr:sp macro="" textlink="">
          <xdr:nvSpPr>
            <xdr:cNvPr id="1138" name="Option Button 114" hidden="1">
              <a:extLst>
                <a:ext uri="{63B3BB69-23CF-44E3-9099-C40C66FF867C}">
                  <a14:compatExt spid="_x0000_s1138"/>
                </a:ext>
                <a:ext uri="{FF2B5EF4-FFF2-40B4-BE49-F238E27FC236}">
                  <a16:creationId xmlns:a16="http://schemas.microsoft.com/office/drawing/2014/main" id="{00000000-0008-0000-0000-00007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3931920</xdr:colOff>
          <xdr:row>59</xdr:row>
          <xdr:rowOff>83820</xdr:rowOff>
        </xdr:from>
        <xdr:to>
          <xdr:col>1</xdr:col>
          <xdr:colOff>4648200</xdr:colOff>
          <xdr:row>59</xdr:row>
          <xdr:rowOff>304800</xdr:rowOff>
        </xdr:to>
        <xdr:sp macro="" textlink="">
          <xdr:nvSpPr>
            <xdr:cNvPr id="1139" name="Option Button 115" hidden="1">
              <a:extLst>
                <a:ext uri="{63B3BB69-23CF-44E3-9099-C40C66FF867C}">
                  <a14:compatExt spid="_x0000_s1139"/>
                </a:ext>
                <a:ext uri="{FF2B5EF4-FFF2-40B4-BE49-F238E27FC236}">
                  <a16:creationId xmlns:a16="http://schemas.microsoft.com/office/drawing/2014/main" id="{00000000-0008-0000-0000-00007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2270760</xdr:colOff>
          <xdr:row>61</xdr:row>
          <xdr:rowOff>30480</xdr:rowOff>
        </xdr:from>
        <xdr:to>
          <xdr:col>1</xdr:col>
          <xdr:colOff>5250180</xdr:colOff>
          <xdr:row>61</xdr:row>
          <xdr:rowOff>327660</xdr:rowOff>
        </xdr:to>
        <xdr:sp macro="" textlink="">
          <xdr:nvSpPr>
            <xdr:cNvPr id="1140" name="Group Box 116" hidden="1">
              <a:extLst>
                <a:ext uri="{63B3BB69-23CF-44E3-9099-C40C66FF867C}">
                  <a14:compatExt spid="_x0000_s1140"/>
                </a:ext>
                <a:ext uri="{FF2B5EF4-FFF2-40B4-BE49-F238E27FC236}">
                  <a16:creationId xmlns:a16="http://schemas.microsoft.com/office/drawing/2014/main" id="{00000000-0008-0000-0000-00007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Cliquez un choix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2971800</xdr:colOff>
          <xdr:row>61</xdr:row>
          <xdr:rowOff>83820</xdr:rowOff>
        </xdr:from>
        <xdr:to>
          <xdr:col>1</xdr:col>
          <xdr:colOff>3619500</xdr:colOff>
          <xdr:row>61</xdr:row>
          <xdr:rowOff>304800</xdr:rowOff>
        </xdr:to>
        <xdr:sp macro="" textlink="">
          <xdr:nvSpPr>
            <xdr:cNvPr id="1141" name="Option Button 117" hidden="1">
              <a:extLst>
                <a:ext uri="{63B3BB69-23CF-44E3-9099-C40C66FF867C}">
                  <a14:compatExt spid="_x0000_s1141"/>
                </a:ext>
                <a:ext uri="{FF2B5EF4-FFF2-40B4-BE49-F238E27FC236}">
                  <a16:creationId xmlns:a16="http://schemas.microsoft.com/office/drawing/2014/main" id="{00000000-0008-0000-0000-00007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3931920</xdr:colOff>
          <xdr:row>61</xdr:row>
          <xdr:rowOff>83820</xdr:rowOff>
        </xdr:from>
        <xdr:to>
          <xdr:col>1</xdr:col>
          <xdr:colOff>4648200</xdr:colOff>
          <xdr:row>61</xdr:row>
          <xdr:rowOff>304800</xdr:rowOff>
        </xdr:to>
        <xdr:sp macro="" textlink="">
          <xdr:nvSpPr>
            <xdr:cNvPr id="1142" name="Option Button 118" hidden="1">
              <a:extLst>
                <a:ext uri="{63B3BB69-23CF-44E3-9099-C40C66FF867C}">
                  <a14:compatExt spid="_x0000_s1142"/>
                </a:ext>
                <a:ext uri="{FF2B5EF4-FFF2-40B4-BE49-F238E27FC236}">
                  <a16:creationId xmlns:a16="http://schemas.microsoft.com/office/drawing/2014/main" id="{00000000-0008-0000-0000-00007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2270760</xdr:colOff>
          <xdr:row>62</xdr:row>
          <xdr:rowOff>30480</xdr:rowOff>
        </xdr:from>
        <xdr:to>
          <xdr:col>1</xdr:col>
          <xdr:colOff>5250180</xdr:colOff>
          <xdr:row>62</xdr:row>
          <xdr:rowOff>327660</xdr:rowOff>
        </xdr:to>
        <xdr:sp macro="" textlink="">
          <xdr:nvSpPr>
            <xdr:cNvPr id="1143" name="Group Box 119" hidden="1">
              <a:extLst>
                <a:ext uri="{63B3BB69-23CF-44E3-9099-C40C66FF867C}">
                  <a14:compatExt spid="_x0000_s1143"/>
                </a:ext>
                <a:ext uri="{FF2B5EF4-FFF2-40B4-BE49-F238E27FC236}">
                  <a16:creationId xmlns:a16="http://schemas.microsoft.com/office/drawing/2014/main" id="{00000000-0008-0000-0000-00007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Cliquez un choix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2971800</xdr:colOff>
          <xdr:row>62</xdr:row>
          <xdr:rowOff>83820</xdr:rowOff>
        </xdr:from>
        <xdr:to>
          <xdr:col>1</xdr:col>
          <xdr:colOff>3619500</xdr:colOff>
          <xdr:row>62</xdr:row>
          <xdr:rowOff>304800</xdr:rowOff>
        </xdr:to>
        <xdr:sp macro="" textlink="">
          <xdr:nvSpPr>
            <xdr:cNvPr id="1144" name="Option Button 120" hidden="1">
              <a:extLst>
                <a:ext uri="{63B3BB69-23CF-44E3-9099-C40C66FF867C}">
                  <a14:compatExt spid="_x0000_s1144"/>
                </a:ext>
                <a:ext uri="{FF2B5EF4-FFF2-40B4-BE49-F238E27FC236}">
                  <a16:creationId xmlns:a16="http://schemas.microsoft.com/office/drawing/2014/main" id="{00000000-0008-0000-0000-00007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3931920</xdr:colOff>
          <xdr:row>62</xdr:row>
          <xdr:rowOff>83820</xdr:rowOff>
        </xdr:from>
        <xdr:to>
          <xdr:col>1</xdr:col>
          <xdr:colOff>4648200</xdr:colOff>
          <xdr:row>62</xdr:row>
          <xdr:rowOff>304800</xdr:rowOff>
        </xdr:to>
        <xdr:sp macro="" textlink="">
          <xdr:nvSpPr>
            <xdr:cNvPr id="1145" name="Option Button 121" hidden="1">
              <a:extLst>
                <a:ext uri="{63B3BB69-23CF-44E3-9099-C40C66FF867C}">
                  <a14:compatExt spid="_x0000_s1145"/>
                </a:ext>
                <a:ext uri="{FF2B5EF4-FFF2-40B4-BE49-F238E27FC236}">
                  <a16:creationId xmlns:a16="http://schemas.microsoft.com/office/drawing/2014/main" id="{00000000-0008-0000-0000-00007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2270760</xdr:colOff>
          <xdr:row>63</xdr:row>
          <xdr:rowOff>30480</xdr:rowOff>
        </xdr:from>
        <xdr:to>
          <xdr:col>1</xdr:col>
          <xdr:colOff>5250180</xdr:colOff>
          <xdr:row>63</xdr:row>
          <xdr:rowOff>327660</xdr:rowOff>
        </xdr:to>
        <xdr:sp macro="" textlink="">
          <xdr:nvSpPr>
            <xdr:cNvPr id="1146" name="Group Box 122" hidden="1">
              <a:extLst>
                <a:ext uri="{63B3BB69-23CF-44E3-9099-C40C66FF867C}">
                  <a14:compatExt spid="_x0000_s1146"/>
                </a:ext>
                <a:ext uri="{FF2B5EF4-FFF2-40B4-BE49-F238E27FC236}">
                  <a16:creationId xmlns:a16="http://schemas.microsoft.com/office/drawing/2014/main" id="{00000000-0008-0000-0000-00007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Cliquez un choix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2971800</xdr:colOff>
          <xdr:row>63</xdr:row>
          <xdr:rowOff>83820</xdr:rowOff>
        </xdr:from>
        <xdr:to>
          <xdr:col>1</xdr:col>
          <xdr:colOff>3619500</xdr:colOff>
          <xdr:row>63</xdr:row>
          <xdr:rowOff>304800</xdr:rowOff>
        </xdr:to>
        <xdr:sp macro="" textlink="">
          <xdr:nvSpPr>
            <xdr:cNvPr id="1147" name="Option Button 123" hidden="1">
              <a:extLst>
                <a:ext uri="{63B3BB69-23CF-44E3-9099-C40C66FF867C}">
                  <a14:compatExt spid="_x0000_s1147"/>
                </a:ext>
                <a:ext uri="{FF2B5EF4-FFF2-40B4-BE49-F238E27FC236}">
                  <a16:creationId xmlns:a16="http://schemas.microsoft.com/office/drawing/2014/main" id="{00000000-0008-0000-0000-00007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3931920</xdr:colOff>
          <xdr:row>63</xdr:row>
          <xdr:rowOff>83820</xdr:rowOff>
        </xdr:from>
        <xdr:to>
          <xdr:col>1</xdr:col>
          <xdr:colOff>4648200</xdr:colOff>
          <xdr:row>63</xdr:row>
          <xdr:rowOff>304800</xdr:rowOff>
        </xdr:to>
        <xdr:sp macro="" textlink="">
          <xdr:nvSpPr>
            <xdr:cNvPr id="1148" name="Option Button 124" hidden="1">
              <a:extLst>
                <a:ext uri="{63B3BB69-23CF-44E3-9099-C40C66FF867C}">
                  <a14:compatExt spid="_x0000_s1148"/>
                </a:ext>
                <a:ext uri="{FF2B5EF4-FFF2-40B4-BE49-F238E27FC236}">
                  <a16:creationId xmlns:a16="http://schemas.microsoft.com/office/drawing/2014/main" id="{00000000-0008-0000-0000-00007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2270760</xdr:colOff>
          <xdr:row>65</xdr:row>
          <xdr:rowOff>30480</xdr:rowOff>
        </xdr:from>
        <xdr:to>
          <xdr:col>1</xdr:col>
          <xdr:colOff>5250180</xdr:colOff>
          <xdr:row>65</xdr:row>
          <xdr:rowOff>327660</xdr:rowOff>
        </xdr:to>
        <xdr:sp macro="" textlink="">
          <xdr:nvSpPr>
            <xdr:cNvPr id="1152" name="Group Box 128" hidden="1">
              <a:extLst>
                <a:ext uri="{63B3BB69-23CF-44E3-9099-C40C66FF867C}">
                  <a14:compatExt spid="_x0000_s1152"/>
                </a:ext>
                <a:ext uri="{FF2B5EF4-FFF2-40B4-BE49-F238E27FC236}">
                  <a16:creationId xmlns:a16="http://schemas.microsoft.com/office/drawing/2014/main" id="{00000000-0008-0000-0000-00008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Cliquez un choix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2971800</xdr:colOff>
          <xdr:row>65</xdr:row>
          <xdr:rowOff>83820</xdr:rowOff>
        </xdr:from>
        <xdr:to>
          <xdr:col>1</xdr:col>
          <xdr:colOff>3619500</xdr:colOff>
          <xdr:row>65</xdr:row>
          <xdr:rowOff>304800</xdr:rowOff>
        </xdr:to>
        <xdr:sp macro="" textlink="">
          <xdr:nvSpPr>
            <xdr:cNvPr id="1153" name="Option Button 129" hidden="1">
              <a:extLst>
                <a:ext uri="{63B3BB69-23CF-44E3-9099-C40C66FF867C}">
                  <a14:compatExt spid="_x0000_s1153"/>
                </a:ext>
                <a:ext uri="{FF2B5EF4-FFF2-40B4-BE49-F238E27FC236}">
                  <a16:creationId xmlns:a16="http://schemas.microsoft.com/office/drawing/2014/main" id="{00000000-0008-0000-0000-00008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3931920</xdr:colOff>
          <xdr:row>65</xdr:row>
          <xdr:rowOff>83820</xdr:rowOff>
        </xdr:from>
        <xdr:to>
          <xdr:col>1</xdr:col>
          <xdr:colOff>4648200</xdr:colOff>
          <xdr:row>65</xdr:row>
          <xdr:rowOff>304800</xdr:rowOff>
        </xdr:to>
        <xdr:sp macro="" textlink="">
          <xdr:nvSpPr>
            <xdr:cNvPr id="1154" name="Option Button 130" hidden="1">
              <a:extLst>
                <a:ext uri="{63B3BB69-23CF-44E3-9099-C40C66FF867C}">
                  <a14:compatExt spid="_x0000_s1154"/>
                </a:ext>
                <a:ext uri="{FF2B5EF4-FFF2-40B4-BE49-F238E27FC236}">
                  <a16:creationId xmlns:a16="http://schemas.microsoft.com/office/drawing/2014/main" id="{00000000-0008-0000-0000-00008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2270760</xdr:colOff>
          <xdr:row>66</xdr:row>
          <xdr:rowOff>30480</xdr:rowOff>
        </xdr:from>
        <xdr:to>
          <xdr:col>1</xdr:col>
          <xdr:colOff>5250180</xdr:colOff>
          <xdr:row>66</xdr:row>
          <xdr:rowOff>327660</xdr:rowOff>
        </xdr:to>
        <xdr:sp macro="" textlink="">
          <xdr:nvSpPr>
            <xdr:cNvPr id="1155" name="Group Box 131" hidden="1">
              <a:extLst>
                <a:ext uri="{63B3BB69-23CF-44E3-9099-C40C66FF867C}">
                  <a14:compatExt spid="_x0000_s1155"/>
                </a:ext>
                <a:ext uri="{FF2B5EF4-FFF2-40B4-BE49-F238E27FC236}">
                  <a16:creationId xmlns:a16="http://schemas.microsoft.com/office/drawing/2014/main" id="{00000000-0008-0000-0000-00008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Cliquez un choix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2971800</xdr:colOff>
          <xdr:row>66</xdr:row>
          <xdr:rowOff>83820</xdr:rowOff>
        </xdr:from>
        <xdr:to>
          <xdr:col>1</xdr:col>
          <xdr:colOff>3619500</xdr:colOff>
          <xdr:row>66</xdr:row>
          <xdr:rowOff>304800</xdr:rowOff>
        </xdr:to>
        <xdr:sp macro="" textlink="">
          <xdr:nvSpPr>
            <xdr:cNvPr id="1156" name="Option Button 132" hidden="1">
              <a:extLst>
                <a:ext uri="{63B3BB69-23CF-44E3-9099-C40C66FF867C}">
                  <a14:compatExt spid="_x0000_s1156"/>
                </a:ext>
                <a:ext uri="{FF2B5EF4-FFF2-40B4-BE49-F238E27FC236}">
                  <a16:creationId xmlns:a16="http://schemas.microsoft.com/office/drawing/2014/main" id="{00000000-0008-0000-0000-00008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3931920</xdr:colOff>
          <xdr:row>66</xdr:row>
          <xdr:rowOff>83820</xdr:rowOff>
        </xdr:from>
        <xdr:to>
          <xdr:col>1</xdr:col>
          <xdr:colOff>4648200</xdr:colOff>
          <xdr:row>66</xdr:row>
          <xdr:rowOff>304800</xdr:rowOff>
        </xdr:to>
        <xdr:sp macro="" textlink="">
          <xdr:nvSpPr>
            <xdr:cNvPr id="1157" name="Option Button 133" hidden="1">
              <a:extLst>
                <a:ext uri="{63B3BB69-23CF-44E3-9099-C40C66FF867C}">
                  <a14:compatExt spid="_x0000_s1157"/>
                </a:ext>
                <a:ext uri="{FF2B5EF4-FFF2-40B4-BE49-F238E27FC236}">
                  <a16:creationId xmlns:a16="http://schemas.microsoft.com/office/drawing/2014/main" id="{00000000-0008-0000-0000-00008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2270760</xdr:colOff>
          <xdr:row>67</xdr:row>
          <xdr:rowOff>30480</xdr:rowOff>
        </xdr:from>
        <xdr:to>
          <xdr:col>1</xdr:col>
          <xdr:colOff>5250180</xdr:colOff>
          <xdr:row>67</xdr:row>
          <xdr:rowOff>327660</xdr:rowOff>
        </xdr:to>
        <xdr:sp macro="" textlink="">
          <xdr:nvSpPr>
            <xdr:cNvPr id="1158" name="Group Box 134" hidden="1">
              <a:extLst>
                <a:ext uri="{63B3BB69-23CF-44E3-9099-C40C66FF867C}">
                  <a14:compatExt spid="_x0000_s1158"/>
                </a:ext>
                <a:ext uri="{FF2B5EF4-FFF2-40B4-BE49-F238E27FC236}">
                  <a16:creationId xmlns:a16="http://schemas.microsoft.com/office/drawing/2014/main" id="{00000000-0008-0000-0000-00008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Cliquez un choix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2971800</xdr:colOff>
          <xdr:row>67</xdr:row>
          <xdr:rowOff>83820</xdr:rowOff>
        </xdr:from>
        <xdr:to>
          <xdr:col>1</xdr:col>
          <xdr:colOff>3619500</xdr:colOff>
          <xdr:row>67</xdr:row>
          <xdr:rowOff>304800</xdr:rowOff>
        </xdr:to>
        <xdr:sp macro="" textlink="">
          <xdr:nvSpPr>
            <xdr:cNvPr id="1159" name="Option Button 135" hidden="1">
              <a:extLst>
                <a:ext uri="{63B3BB69-23CF-44E3-9099-C40C66FF867C}">
                  <a14:compatExt spid="_x0000_s1159"/>
                </a:ext>
                <a:ext uri="{FF2B5EF4-FFF2-40B4-BE49-F238E27FC236}">
                  <a16:creationId xmlns:a16="http://schemas.microsoft.com/office/drawing/2014/main" id="{00000000-0008-0000-0000-00008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3931920</xdr:colOff>
          <xdr:row>67</xdr:row>
          <xdr:rowOff>83820</xdr:rowOff>
        </xdr:from>
        <xdr:to>
          <xdr:col>1</xdr:col>
          <xdr:colOff>4648200</xdr:colOff>
          <xdr:row>67</xdr:row>
          <xdr:rowOff>304800</xdr:rowOff>
        </xdr:to>
        <xdr:sp macro="" textlink="">
          <xdr:nvSpPr>
            <xdr:cNvPr id="1160" name="Option Button 136" hidden="1">
              <a:extLst>
                <a:ext uri="{63B3BB69-23CF-44E3-9099-C40C66FF867C}">
                  <a14:compatExt spid="_x0000_s1160"/>
                </a:ext>
                <a:ext uri="{FF2B5EF4-FFF2-40B4-BE49-F238E27FC236}">
                  <a16:creationId xmlns:a16="http://schemas.microsoft.com/office/drawing/2014/main" id="{00000000-0008-0000-0000-00008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2270760</xdr:colOff>
          <xdr:row>68</xdr:row>
          <xdr:rowOff>30480</xdr:rowOff>
        </xdr:from>
        <xdr:to>
          <xdr:col>1</xdr:col>
          <xdr:colOff>5250180</xdr:colOff>
          <xdr:row>68</xdr:row>
          <xdr:rowOff>327660</xdr:rowOff>
        </xdr:to>
        <xdr:sp macro="" textlink="">
          <xdr:nvSpPr>
            <xdr:cNvPr id="1161" name="Group Box 137" hidden="1">
              <a:extLst>
                <a:ext uri="{63B3BB69-23CF-44E3-9099-C40C66FF867C}">
                  <a14:compatExt spid="_x0000_s1161"/>
                </a:ext>
                <a:ext uri="{FF2B5EF4-FFF2-40B4-BE49-F238E27FC236}">
                  <a16:creationId xmlns:a16="http://schemas.microsoft.com/office/drawing/2014/main" id="{00000000-0008-0000-0000-00008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Cliquez un choix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2971800</xdr:colOff>
          <xdr:row>68</xdr:row>
          <xdr:rowOff>83820</xdr:rowOff>
        </xdr:from>
        <xdr:to>
          <xdr:col>1</xdr:col>
          <xdr:colOff>3619500</xdr:colOff>
          <xdr:row>68</xdr:row>
          <xdr:rowOff>304800</xdr:rowOff>
        </xdr:to>
        <xdr:sp macro="" textlink="">
          <xdr:nvSpPr>
            <xdr:cNvPr id="1162" name="Option Button 138" hidden="1">
              <a:extLst>
                <a:ext uri="{63B3BB69-23CF-44E3-9099-C40C66FF867C}">
                  <a14:compatExt spid="_x0000_s1162"/>
                </a:ext>
                <a:ext uri="{FF2B5EF4-FFF2-40B4-BE49-F238E27FC236}">
                  <a16:creationId xmlns:a16="http://schemas.microsoft.com/office/drawing/2014/main" id="{00000000-0008-0000-0000-00008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3931920</xdr:colOff>
          <xdr:row>68</xdr:row>
          <xdr:rowOff>83820</xdr:rowOff>
        </xdr:from>
        <xdr:to>
          <xdr:col>1</xdr:col>
          <xdr:colOff>4648200</xdr:colOff>
          <xdr:row>68</xdr:row>
          <xdr:rowOff>304800</xdr:rowOff>
        </xdr:to>
        <xdr:sp macro="" textlink="">
          <xdr:nvSpPr>
            <xdr:cNvPr id="1163" name="Option Button 139" hidden="1">
              <a:extLst>
                <a:ext uri="{63B3BB69-23CF-44E3-9099-C40C66FF867C}">
                  <a14:compatExt spid="_x0000_s1163"/>
                </a:ext>
                <a:ext uri="{FF2B5EF4-FFF2-40B4-BE49-F238E27FC236}">
                  <a16:creationId xmlns:a16="http://schemas.microsoft.com/office/drawing/2014/main" id="{00000000-0008-0000-0000-00008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2270760</xdr:colOff>
          <xdr:row>69</xdr:row>
          <xdr:rowOff>38100</xdr:rowOff>
        </xdr:from>
        <xdr:to>
          <xdr:col>1</xdr:col>
          <xdr:colOff>5250180</xdr:colOff>
          <xdr:row>69</xdr:row>
          <xdr:rowOff>335280</xdr:rowOff>
        </xdr:to>
        <xdr:sp macro="" textlink="">
          <xdr:nvSpPr>
            <xdr:cNvPr id="1164" name="Group Box 140" hidden="1">
              <a:extLst>
                <a:ext uri="{63B3BB69-23CF-44E3-9099-C40C66FF867C}">
                  <a14:compatExt spid="_x0000_s1164"/>
                </a:ext>
                <a:ext uri="{FF2B5EF4-FFF2-40B4-BE49-F238E27FC236}">
                  <a16:creationId xmlns:a16="http://schemas.microsoft.com/office/drawing/2014/main" id="{00000000-0008-0000-0000-00008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Cliquez un choix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2971800</xdr:colOff>
          <xdr:row>69</xdr:row>
          <xdr:rowOff>99060</xdr:rowOff>
        </xdr:from>
        <xdr:to>
          <xdr:col>1</xdr:col>
          <xdr:colOff>3619500</xdr:colOff>
          <xdr:row>69</xdr:row>
          <xdr:rowOff>327660</xdr:rowOff>
        </xdr:to>
        <xdr:sp macro="" textlink="">
          <xdr:nvSpPr>
            <xdr:cNvPr id="1165" name="Option Button 141" hidden="1">
              <a:extLst>
                <a:ext uri="{63B3BB69-23CF-44E3-9099-C40C66FF867C}">
                  <a14:compatExt spid="_x0000_s1165"/>
                </a:ext>
                <a:ext uri="{FF2B5EF4-FFF2-40B4-BE49-F238E27FC236}">
                  <a16:creationId xmlns:a16="http://schemas.microsoft.com/office/drawing/2014/main" id="{00000000-0008-0000-0000-00008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3931920</xdr:colOff>
          <xdr:row>69</xdr:row>
          <xdr:rowOff>99060</xdr:rowOff>
        </xdr:from>
        <xdr:to>
          <xdr:col>1</xdr:col>
          <xdr:colOff>4648200</xdr:colOff>
          <xdr:row>69</xdr:row>
          <xdr:rowOff>327660</xdr:rowOff>
        </xdr:to>
        <xdr:sp macro="" textlink="">
          <xdr:nvSpPr>
            <xdr:cNvPr id="1166" name="Option Button 142" hidden="1">
              <a:extLst>
                <a:ext uri="{63B3BB69-23CF-44E3-9099-C40C66FF867C}">
                  <a14:compatExt spid="_x0000_s1166"/>
                </a:ext>
                <a:ext uri="{FF2B5EF4-FFF2-40B4-BE49-F238E27FC236}">
                  <a16:creationId xmlns:a16="http://schemas.microsoft.com/office/drawing/2014/main" id="{00000000-0008-0000-0000-00008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1623060</xdr:colOff>
          <xdr:row>16</xdr:row>
          <xdr:rowOff>22860</xdr:rowOff>
        </xdr:from>
        <xdr:to>
          <xdr:col>1</xdr:col>
          <xdr:colOff>2705100</xdr:colOff>
          <xdr:row>17</xdr:row>
          <xdr:rowOff>76200</xdr:rowOff>
        </xdr:to>
        <xdr:sp macro="" textlink="">
          <xdr:nvSpPr>
            <xdr:cNvPr id="1211" name="Option Button 187" hidden="1">
              <a:extLst>
                <a:ext uri="{63B3BB69-23CF-44E3-9099-C40C66FF867C}">
                  <a14:compatExt spid="_x0000_s1211"/>
                </a:ext>
                <a:ext uri="{FF2B5EF4-FFF2-40B4-BE49-F238E27FC236}">
                  <a16:creationId xmlns:a16="http://schemas.microsoft.com/office/drawing/2014/main" id="{00000000-0008-0000-0000-0000B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Perfectionnement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2270760</xdr:colOff>
          <xdr:row>71</xdr:row>
          <xdr:rowOff>38100</xdr:rowOff>
        </xdr:from>
        <xdr:to>
          <xdr:col>1</xdr:col>
          <xdr:colOff>5250180</xdr:colOff>
          <xdr:row>71</xdr:row>
          <xdr:rowOff>335280</xdr:rowOff>
        </xdr:to>
        <xdr:sp macro="" textlink="">
          <xdr:nvSpPr>
            <xdr:cNvPr id="1220" name="Group Box 196" hidden="1">
              <a:extLst>
                <a:ext uri="{63B3BB69-23CF-44E3-9099-C40C66FF867C}">
                  <a14:compatExt spid="_x0000_s1220"/>
                </a:ext>
                <a:ext uri="{FF2B5EF4-FFF2-40B4-BE49-F238E27FC236}">
                  <a16:creationId xmlns:a16="http://schemas.microsoft.com/office/drawing/2014/main" id="{00000000-0008-0000-0000-0000C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Cliquez un choix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2971800</xdr:colOff>
          <xdr:row>71</xdr:row>
          <xdr:rowOff>99060</xdr:rowOff>
        </xdr:from>
        <xdr:to>
          <xdr:col>1</xdr:col>
          <xdr:colOff>3619500</xdr:colOff>
          <xdr:row>71</xdr:row>
          <xdr:rowOff>327660</xdr:rowOff>
        </xdr:to>
        <xdr:sp macro="" textlink="">
          <xdr:nvSpPr>
            <xdr:cNvPr id="1221" name="Option Button 197" hidden="1">
              <a:extLst>
                <a:ext uri="{63B3BB69-23CF-44E3-9099-C40C66FF867C}">
                  <a14:compatExt spid="_x0000_s1221"/>
                </a:ext>
                <a:ext uri="{FF2B5EF4-FFF2-40B4-BE49-F238E27FC236}">
                  <a16:creationId xmlns:a16="http://schemas.microsoft.com/office/drawing/2014/main" id="{00000000-0008-0000-0000-0000C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3916680</xdr:colOff>
          <xdr:row>71</xdr:row>
          <xdr:rowOff>99060</xdr:rowOff>
        </xdr:from>
        <xdr:to>
          <xdr:col>1</xdr:col>
          <xdr:colOff>4632960</xdr:colOff>
          <xdr:row>71</xdr:row>
          <xdr:rowOff>327660</xdr:rowOff>
        </xdr:to>
        <xdr:sp macro="" textlink="">
          <xdr:nvSpPr>
            <xdr:cNvPr id="1222" name="Option Button 198" hidden="1">
              <a:extLst>
                <a:ext uri="{63B3BB69-23CF-44E3-9099-C40C66FF867C}">
                  <a14:compatExt spid="_x0000_s1222"/>
                </a:ext>
                <a:ext uri="{FF2B5EF4-FFF2-40B4-BE49-F238E27FC236}">
                  <a16:creationId xmlns:a16="http://schemas.microsoft.com/office/drawing/2014/main" id="{00000000-0008-0000-0000-0000C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2270760</xdr:colOff>
          <xdr:row>72</xdr:row>
          <xdr:rowOff>7620</xdr:rowOff>
        </xdr:from>
        <xdr:to>
          <xdr:col>1</xdr:col>
          <xdr:colOff>5250180</xdr:colOff>
          <xdr:row>72</xdr:row>
          <xdr:rowOff>304800</xdr:rowOff>
        </xdr:to>
        <xdr:sp macro="" textlink="">
          <xdr:nvSpPr>
            <xdr:cNvPr id="1223" name="Group Box 199" hidden="1">
              <a:extLst>
                <a:ext uri="{63B3BB69-23CF-44E3-9099-C40C66FF867C}">
                  <a14:compatExt spid="_x0000_s1223"/>
                </a:ext>
                <a:ext uri="{FF2B5EF4-FFF2-40B4-BE49-F238E27FC236}">
                  <a16:creationId xmlns:a16="http://schemas.microsoft.com/office/drawing/2014/main" id="{00000000-0008-0000-0000-0000C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Cliquez un choix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2971800</xdr:colOff>
          <xdr:row>72</xdr:row>
          <xdr:rowOff>83820</xdr:rowOff>
        </xdr:from>
        <xdr:to>
          <xdr:col>1</xdr:col>
          <xdr:colOff>3619500</xdr:colOff>
          <xdr:row>72</xdr:row>
          <xdr:rowOff>304800</xdr:rowOff>
        </xdr:to>
        <xdr:sp macro="" textlink="">
          <xdr:nvSpPr>
            <xdr:cNvPr id="1224" name="Option Button 200" hidden="1">
              <a:extLst>
                <a:ext uri="{63B3BB69-23CF-44E3-9099-C40C66FF867C}">
                  <a14:compatExt spid="_x0000_s1224"/>
                </a:ext>
                <a:ext uri="{FF2B5EF4-FFF2-40B4-BE49-F238E27FC236}">
                  <a16:creationId xmlns:a16="http://schemas.microsoft.com/office/drawing/2014/main" id="{00000000-0008-0000-0000-0000C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3931920</xdr:colOff>
          <xdr:row>72</xdr:row>
          <xdr:rowOff>83820</xdr:rowOff>
        </xdr:from>
        <xdr:to>
          <xdr:col>1</xdr:col>
          <xdr:colOff>4648200</xdr:colOff>
          <xdr:row>72</xdr:row>
          <xdr:rowOff>304800</xdr:rowOff>
        </xdr:to>
        <xdr:sp macro="" textlink="">
          <xdr:nvSpPr>
            <xdr:cNvPr id="1225" name="Option Button 201" hidden="1">
              <a:extLst>
                <a:ext uri="{63B3BB69-23CF-44E3-9099-C40C66FF867C}">
                  <a14:compatExt spid="_x0000_s1225"/>
                </a:ext>
                <a:ext uri="{FF2B5EF4-FFF2-40B4-BE49-F238E27FC236}">
                  <a16:creationId xmlns:a16="http://schemas.microsoft.com/office/drawing/2014/main" id="{00000000-0008-0000-0000-0000C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2270760</xdr:colOff>
          <xdr:row>73</xdr:row>
          <xdr:rowOff>30480</xdr:rowOff>
        </xdr:from>
        <xdr:to>
          <xdr:col>1</xdr:col>
          <xdr:colOff>5250180</xdr:colOff>
          <xdr:row>73</xdr:row>
          <xdr:rowOff>327660</xdr:rowOff>
        </xdr:to>
        <xdr:sp macro="" textlink="">
          <xdr:nvSpPr>
            <xdr:cNvPr id="1226" name="Group Box 202" hidden="1">
              <a:extLst>
                <a:ext uri="{63B3BB69-23CF-44E3-9099-C40C66FF867C}">
                  <a14:compatExt spid="_x0000_s1226"/>
                </a:ext>
                <a:ext uri="{FF2B5EF4-FFF2-40B4-BE49-F238E27FC236}">
                  <a16:creationId xmlns:a16="http://schemas.microsoft.com/office/drawing/2014/main" id="{00000000-0008-0000-0000-0000C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Cliquez un choix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2971800</xdr:colOff>
          <xdr:row>73</xdr:row>
          <xdr:rowOff>83820</xdr:rowOff>
        </xdr:from>
        <xdr:to>
          <xdr:col>1</xdr:col>
          <xdr:colOff>3619500</xdr:colOff>
          <xdr:row>73</xdr:row>
          <xdr:rowOff>304800</xdr:rowOff>
        </xdr:to>
        <xdr:sp macro="" textlink="">
          <xdr:nvSpPr>
            <xdr:cNvPr id="1227" name="Option Button 203" hidden="1">
              <a:extLst>
                <a:ext uri="{63B3BB69-23CF-44E3-9099-C40C66FF867C}">
                  <a14:compatExt spid="_x0000_s1227"/>
                </a:ext>
                <a:ext uri="{FF2B5EF4-FFF2-40B4-BE49-F238E27FC236}">
                  <a16:creationId xmlns:a16="http://schemas.microsoft.com/office/drawing/2014/main" id="{00000000-0008-0000-0000-0000C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3931920</xdr:colOff>
          <xdr:row>73</xdr:row>
          <xdr:rowOff>83820</xdr:rowOff>
        </xdr:from>
        <xdr:to>
          <xdr:col>1</xdr:col>
          <xdr:colOff>4648200</xdr:colOff>
          <xdr:row>73</xdr:row>
          <xdr:rowOff>304800</xdr:rowOff>
        </xdr:to>
        <xdr:sp macro="" textlink="">
          <xdr:nvSpPr>
            <xdr:cNvPr id="1228" name="Option Button 204" hidden="1">
              <a:extLst>
                <a:ext uri="{63B3BB69-23CF-44E3-9099-C40C66FF867C}">
                  <a14:compatExt spid="_x0000_s1228"/>
                </a:ext>
                <a:ext uri="{FF2B5EF4-FFF2-40B4-BE49-F238E27FC236}">
                  <a16:creationId xmlns:a16="http://schemas.microsoft.com/office/drawing/2014/main" id="{00000000-0008-0000-0000-0000C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2270760</xdr:colOff>
          <xdr:row>74</xdr:row>
          <xdr:rowOff>30480</xdr:rowOff>
        </xdr:from>
        <xdr:to>
          <xdr:col>1</xdr:col>
          <xdr:colOff>5250180</xdr:colOff>
          <xdr:row>74</xdr:row>
          <xdr:rowOff>327660</xdr:rowOff>
        </xdr:to>
        <xdr:sp macro="" textlink="">
          <xdr:nvSpPr>
            <xdr:cNvPr id="1229" name="Group Box 205" hidden="1">
              <a:extLst>
                <a:ext uri="{63B3BB69-23CF-44E3-9099-C40C66FF867C}">
                  <a14:compatExt spid="_x0000_s1229"/>
                </a:ext>
                <a:ext uri="{FF2B5EF4-FFF2-40B4-BE49-F238E27FC236}">
                  <a16:creationId xmlns:a16="http://schemas.microsoft.com/office/drawing/2014/main" id="{00000000-0008-0000-0000-0000C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Cliquez un choix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2971800</xdr:colOff>
          <xdr:row>74</xdr:row>
          <xdr:rowOff>83820</xdr:rowOff>
        </xdr:from>
        <xdr:to>
          <xdr:col>1</xdr:col>
          <xdr:colOff>3619500</xdr:colOff>
          <xdr:row>74</xdr:row>
          <xdr:rowOff>304800</xdr:rowOff>
        </xdr:to>
        <xdr:sp macro="" textlink="">
          <xdr:nvSpPr>
            <xdr:cNvPr id="1230" name="Option Button 206" hidden="1">
              <a:extLst>
                <a:ext uri="{63B3BB69-23CF-44E3-9099-C40C66FF867C}">
                  <a14:compatExt spid="_x0000_s1230"/>
                </a:ext>
                <a:ext uri="{FF2B5EF4-FFF2-40B4-BE49-F238E27FC236}">
                  <a16:creationId xmlns:a16="http://schemas.microsoft.com/office/drawing/2014/main" id="{00000000-0008-0000-0000-0000C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3931920</xdr:colOff>
          <xdr:row>74</xdr:row>
          <xdr:rowOff>83820</xdr:rowOff>
        </xdr:from>
        <xdr:to>
          <xdr:col>1</xdr:col>
          <xdr:colOff>4648200</xdr:colOff>
          <xdr:row>74</xdr:row>
          <xdr:rowOff>304800</xdr:rowOff>
        </xdr:to>
        <xdr:sp macro="" textlink="">
          <xdr:nvSpPr>
            <xdr:cNvPr id="1231" name="Option Button 207" hidden="1">
              <a:extLst>
                <a:ext uri="{63B3BB69-23CF-44E3-9099-C40C66FF867C}">
                  <a14:compatExt spid="_x0000_s1231"/>
                </a:ext>
                <a:ext uri="{FF2B5EF4-FFF2-40B4-BE49-F238E27FC236}">
                  <a16:creationId xmlns:a16="http://schemas.microsoft.com/office/drawing/2014/main" id="{00000000-0008-0000-0000-0000C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2270760</xdr:colOff>
          <xdr:row>75</xdr:row>
          <xdr:rowOff>30480</xdr:rowOff>
        </xdr:from>
        <xdr:to>
          <xdr:col>1</xdr:col>
          <xdr:colOff>5250180</xdr:colOff>
          <xdr:row>75</xdr:row>
          <xdr:rowOff>327660</xdr:rowOff>
        </xdr:to>
        <xdr:sp macro="" textlink="">
          <xdr:nvSpPr>
            <xdr:cNvPr id="1232" name="Group Box 208" hidden="1">
              <a:extLst>
                <a:ext uri="{63B3BB69-23CF-44E3-9099-C40C66FF867C}">
                  <a14:compatExt spid="_x0000_s1232"/>
                </a:ext>
                <a:ext uri="{FF2B5EF4-FFF2-40B4-BE49-F238E27FC236}">
                  <a16:creationId xmlns:a16="http://schemas.microsoft.com/office/drawing/2014/main" id="{00000000-0008-0000-0000-0000D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Cliquez un choix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2971800</xdr:colOff>
          <xdr:row>75</xdr:row>
          <xdr:rowOff>83820</xdr:rowOff>
        </xdr:from>
        <xdr:to>
          <xdr:col>1</xdr:col>
          <xdr:colOff>3619500</xdr:colOff>
          <xdr:row>75</xdr:row>
          <xdr:rowOff>304800</xdr:rowOff>
        </xdr:to>
        <xdr:sp macro="" textlink="">
          <xdr:nvSpPr>
            <xdr:cNvPr id="1233" name="Option Button 209" hidden="1">
              <a:extLst>
                <a:ext uri="{63B3BB69-23CF-44E3-9099-C40C66FF867C}">
                  <a14:compatExt spid="_x0000_s1233"/>
                </a:ext>
                <a:ext uri="{FF2B5EF4-FFF2-40B4-BE49-F238E27FC236}">
                  <a16:creationId xmlns:a16="http://schemas.microsoft.com/office/drawing/2014/main" id="{00000000-0008-0000-0000-0000D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3931920</xdr:colOff>
          <xdr:row>75</xdr:row>
          <xdr:rowOff>83820</xdr:rowOff>
        </xdr:from>
        <xdr:to>
          <xdr:col>1</xdr:col>
          <xdr:colOff>4648200</xdr:colOff>
          <xdr:row>75</xdr:row>
          <xdr:rowOff>304800</xdr:rowOff>
        </xdr:to>
        <xdr:sp macro="" textlink="">
          <xdr:nvSpPr>
            <xdr:cNvPr id="1234" name="Option Button 210" hidden="1">
              <a:extLst>
                <a:ext uri="{63B3BB69-23CF-44E3-9099-C40C66FF867C}">
                  <a14:compatExt spid="_x0000_s1234"/>
                </a:ext>
                <a:ext uri="{FF2B5EF4-FFF2-40B4-BE49-F238E27FC236}">
                  <a16:creationId xmlns:a16="http://schemas.microsoft.com/office/drawing/2014/main" id="{00000000-0008-0000-0000-0000D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2270760</xdr:colOff>
          <xdr:row>76</xdr:row>
          <xdr:rowOff>30480</xdr:rowOff>
        </xdr:from>
        <xdr:to>
          <xdr:col>1</xdr:col>
          <xdr:colOff>5250180</xdr:colOff>
          <xdr:row>76</xdr:row>
          <xdr:rowOff>327660</xdr:rowOff>
        </xdr:to>
        <xdr:sp macro="" textlink="">
          <xdr:nvSpPr>
            <xdr:cNvPr id="1235" name="Group Box 211" hidden="1">
              <a:extLst>
                <a:ext uri="{63B3BB69-23CF-44E3-9099-C40C66FF867C}">
                  <a14:compatExt spid="_x0000_s1235"/>
                </a:ext>
                <a:ext uri="{FF2B5EF4-FFF2-40B4-BE49-F238E27FC236}">
                  <a16:creationId xmlns:a16="http://schemas.microsoft.com/office/drawing/2014/main" id="{00000000-0008-0000-0000-0000D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Cliquez un choix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2971800</xdr:colOff>
          <xdr:row>76</xdr:row>
          <xdr:rowOff>83820</xdr:rowOff>
        </xdr:from>
        <xdr:to>
          <xdr:col>1</xdr:col>
          <xdr:colOff>3619500</xdr:colOff>
          <xdr:row>76</xdr:row>
          <xdr:rowOff>304800</xdr:rowOff>
        </xdr:to>
        <xdr:sp macro="" textlink="">
          <xdr:nvSpPr>
            <xdr:cNvPr id="1236" name="Option Button 212" hidden="1">
              <a:extLst>
                <a:ext uri="{63B3BB69-23CF-44E3-9099-C40C66FF867C}">
                  <a14:compatExt spid="_x0000_s1236"/>
                </a:ext>
                <a:ext uri="{FF2B5EF4-FFF2-40B4-BE49-F238E27FC236}">
                  <a16:creationId xmlns:a16="http://schemas.microsoft.com/office/drawing/2014/main" id="{00000000-0008-0000-0000-0000D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3931920</xdr:colOff>
          <xdr:row>76</xdr:row>
          <xdr:rowOff>83820</xdr:rowOff>
        </xdr:from>
        <xdr:to>
          <xdr:col>1</xdr:col>
          <xdr:colOff>4648200</xdr:colOff>
          <xdr:row>76</xdr:row>
          <xdr:rowOff>304800</xdr:rowOff>
        </xdr:to>
        <xdr:sp macro="" textlink="">
          <xdr:nvSpPr>
            <xdr:cNvPr id="1237" name="Option Button 213" hidden="1">
              <a:extLst>
                <a:ext uri="{63B3BB69-23CF-44E3-9099-C40C66FF867C}">
                  <a14:compatExt spid="_x0000_s1237"/>
                </a:ext>
                <a:ext uri="{FF2B5EF4-FFF2-40B4-BE49-F238E27FC236}">
                  <a16:creationId xmlns:a16="http://schemas.microsoft.com/office/drawing/2014/main" id="{00000000-0008-0000-0000-0000D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2270760</xdr:colOff>
          <xdr:row>79</xdr:row>
          <xdr:rowOff>30480</xdr:rowOff>
        </xdr:from>
        <xdr:to>
          <xdr:col>1</xdr:col>
          <xdr:colOff>5250180</xdr:colOff>
          <xdr:row>79</xdr:row>
          <xdr:rowOff>327660</xdr:rowOff>
        </xdr:to>
        <xdr:sp macro="" textlink="">
          <xdr:nvSpPr>
            <xdr:cNvPr id="1238" name="Group Box 214" hidden="1">
              <a:extLst>
                <a:ext uri="{63B3BB69-23CF-44E3-9099-C40C66FF867C}">
                  <a14:compatExt spid="_x0000_s1238"/>
                </a:ext>
                <a:ext uri="{FF2B5EF4-FFF2-40B4-BE49-F238E27FC236}">
                  <a16:creationId xmlns:a16="http://schemas.microsoft.com/office/drawing/2014/main" id="{00000000-0008-0000-0000-0000D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Cliquez un choix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2971800</xdr:colOff>
          <xdr:row>79</xdr:row>
          <xdr:rowOff>83820</xdr:rowOff>
        </xdr:from>
        <xdr:to>
          <xdr:col>1</xdr:col>
          <xdr:colOff>3619500</xdr:colOff>
          <xdr:row>79</xdr:row>
          <xdr:rowOff>304800</xdr:rowOff>
        </xdr:to>
        <xdr:sp macro="" textlink="">
          <xdr:nvSpPr>
            <xdr:cNvPr id="1239" name="Option Button 215" hidden="1">
              <a:extLst>
                <a:ext uri="{63B3BB69-23CF-44E3-9099-C40C66FF867C}">
                  <a14:compatExt spid="_x0000_s1239"/>
                </a:ext>
                <a:ext uri="{FF2B5EF4-FFF2-40B4-BE49-F238E27FC236}">
                  <a16:creationId xmlns:a16="http://schemas.microsoft.com/office/drawing/2014/main" id="{00000000-0008-0000-0000-0000D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3931920</xdr:colOff>
          <xdr:row>79</xdr:row>
          <xdr:rowOff>83820</xdr:rowOff>
        </xdr:from>
        <xdr:to>
          <xdr:col>1</xdr:col>
          <xdr:colOff>4648200</xdr:colOff>
          <xdr:row>79</xdr:row>
          <xdr:rowOff>304800</xdr:rowOff>
        </xdr:to>
        <xdr:sp macro="" textlink="">
          <xdr:nvSpPr>
            <xdr:cNvPr id="1240" name="Option Button 216" hidden="1">
              <a:extLst>
                <a:ext uri="{63B3BB69-23CF-44E3-9099-C40C66FF867C}">
                  <a14:compatExt spid="_x0000_s1240"/>
                </a:ext>
                <a:ext uri="{FF2B5EF4-FFF2-40B4-BE49-F238E27FC236}">
                  <a16:creationId xmlns:a16="http://schemas.microsoft.com/office/drawing/2014/main" id="{00000000-0008-0000-0000-0000D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2270760</xdr:colOff>
          <xdr:row>80</xdr:row>
          <xdr:rowOff>30480</xdr:rowOff>
        </xdr:from>
        <xdr:to>
          <xdr:col>1</xdr:col>
          <xdr:colOff>5250180</xdr:colOff>
          <xdr:row>80</xdr:row>
          <xdr:rowOff>327660</xdr:rowOff>
        </xdr:to>
        <xdr:sp macro="" textlink="">
          <xdr:nvSpPr>
            <xdr:cNvPr id="1241" name="Group Box 217" hidden="1">
              <a:extLst>
                <a:ext uri="{63B3BB69-23CF-44E3-9099-C40C66FF867C}">
                  <a14:compatExt spid="_x0000_s1241"/>
                </a:ext>
                <a:ext uri="{FF2B5EF4-FFF2-40B4-BE49-F238E27FC236}">
                  <a16:creationId xmlns:a16="http://schemas.microsoft.com/office/drawing/2014/main" id="{00000000-0008-0000-0000-0000D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Cliquez un choix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2971800</xdr:colOff>
          <xdr:row>80</xdr:row>
          <xdr:rowOff>83820</xdr:rowOff>
        </xdr:from>
        <xdr:to>
          <xdr:col>1</xdr:col>
          <xdr:colOff>3619500</xdr:colOff>
          <xdr:row>80</xdr:row>
          <xdr:rowOff>304800</xdr:rowOff>
        </xdr:to>
        <xdr:sp macro="" textlink="">
          <xdr:nvSpPr>
            <xdr:cNvPr id="1242" name="Option Button 218" hidden="1">
              <a:extLst>
                <a:ext uri="{63B3BB69-23CF-44E3-9099-C40C66FF867C}">
                  <a14:compatExt spid="_x0000_s1242"/>
                </a:ext>
                <a:ext uri="{FF2B5EF4-FFF2-40B4-BE49-F238E27FC236}">
                  <a16:creationId xmlns:a16="http://schemas.microsoft.com/office/drawing/2014/main" id="{00000000-0008-0000-0000-0000D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3931920</xdr:colOff>
          <xdr:row>80</xdr:row>
          <xdr:rowOff>83820</xdr:rowOff>
        </xdr:from>
        <xdr:to>
          <xdr:col>1</xdr:col>
          <xdr:colOff>4648200</xdr:colOff>
          <xdr:row>80</xdr:row>
          <xdr:rowOff>304800</xdr:rowOff>
        </xdr:to>
        <xdr:sp macro="" textlink="">
          <xdr:nvSpPr>
            <xdr:cNvPr id="1243" name="Option Button 219" hidden="1">
              <a:extLst>
                <a:ext uri="{63B3BB69-23CF-44E3-9099-C40C66FF867C}">
                  <a14:compatExt spid="_x0000_s1243"/>
                </a:ext>
                <a:ext uri="{FF2B5EF4-FFF2-40B4-BE49-F238E27FC236}">
                  <a16:creationId xmlns:a16="http://schemas.microsoft.com/office/drawing/2014/main" id="{00000000-0008-0000-0000-0000D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2270760</xdr:colOff>
          <xdr:row>81</xdr:row>
          <xdr:rowOff>30480</xdr:rowOff>
        </xdr:from>
        <xdr:to>
          <xdr:col>1</xdr:col>
          <xdr:colOff>5250180</xdr:colOff>
          <xdr:row>81</xdr:row>
          <xdr:rowOff>327660</xdr:rowOff>
        </xdr:to>
        <xdr:sp macro="" textlink="">
          <xdr:nvSpPr>
            <xdr:cNvPr id="1244" name="Group Box 220" hidden="1">
              <a:extLst>
                <a:ext uri="{63B3BB69-23CF-44E3-9099-C40C66FF867C}">
                  <a14:compatExt spid="_x0000_s1244"/>
                </a:ext>
                <a:ext uri="{FF2B5EF4-FFF2-40B4-BE49-F238E27FC236}">
                  <a16:creationId xmlns:a16="http://schemas.microsoft.com/office/drawing/2014/main" id="{00000000-0008-0000-0000-0000D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Cliquez un choix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2971800</xdr:colOff>
          <xdr:row>81</xdr:row>
          <xdr:rowOff>83820</xdr:rowOff>
        </xdr:from>
        <xdr:to>
          <xdr:col>1</xdr:col>
          <xdr:colOff>3619500</xdr:colOff>
          <xdr:row>81</xdr:row>
          <xdr:rowOff>304800</xdr:rowOff>
        </xdr:to>
        <xdr:sp macro="" textlink="">
          <xdr:nvSpPr>
            <xdr:cNvPr id="1245" name="Option Button 221" hidden="1">
              <a:extLst>
                <a:ext uri="{63B3BB69-23CF-44E3-9099-C40C66FF867C}">
                  <a14:compatExt spid="_x0000_s1245"/>
                </a:ext>
                <a:ext uri="{FF2B5EF4-FFF2-40B4-BE49-F238E27FC236}">
                  <a16:creationId xmlns:a16="http://schemas.microsoft.com/office/drawing/2014/main" id="{00000000-0008-0000-0000-0000D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3931920</xdr:colOff>
          <xdr:row>81</xdr:row>
          <xdr:rowOff>83820</xdr:rowOff>
        </xdr:from>
        <xdr:to>
          <xdr:col>1</xdr:col>
          <xdr:colOff>4648200</xdr:colOff>
          <xdr:row>81</xdr:row>
          <xdr:rowOff>304800</xdr:rowOff>
        </xdr:to>
        <xdr:sp macro="" textlink="">
          <xdr:nvSpPr>
            <xdr:cNvPr id="1246" name="Option Button 222" hidden="1">
              <a:extLst>
                <a:ext uri="{63B3BB69-23CF-44E3-9099-C40C66FF867C}">
                  <a14:compatExt spid="_x0000_s1246"/>
                </a:ext>
                <a:ext uri="{FF2B5EF4-FFF2-40B4-BE49-F238E27FC236}">
                  <a16:creationId xmlns:a16="http://schemas.microsoft.com/office/drawing/2014/main" id="{00000000-0008-0000-0000-0000D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2270760</xdr:colOff>
          <xdr:row>82</xdr:row>
          <xdr:rowOff>30480</xdr:rowOff>
        </xdr:from>
        <xdr:to>
          <xdr:col>1</xdr:col>
          <xdr:colOff>5250180</xdr:colOff>
          <xdr:row>82</xdr:row>
          <xdr:rowOff>327660</xdr:rowOff>
        </xdr:to>
        <xdr:sp macro="" textlink="">
          <xdr:nvSpPr>
            <xdr:cNvPr id="1247" name="Group Box 223" hidden="1">
              <a:extLst>
                <a:ext uri="{63B3BB69-23CF-44E3-9099-C40C66FF867C}">
                  <a14:compatExt spid="_x0000_s1247"/>
                </a:ext>
                <a:ext uri="{FF2B5EF4-FFF2-40B4-BE49-F238E27FC236}">
                  <a16:creationId xmlns:a16="http://schemas.microsoft.com/office/drawing/2014/main" id="{00000000-0008-0000-0000-0000D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Cliquez un choix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2971800</xdr:colOff>
          <xdr:row>82</xdr:row>
          <xdr:rowOff>83820</xdr:rowOff>
        </xdr:from>
        <xdr:to>
          <xdr:col>1</xdr:col>
          <xdr:colOff>3619500</xdr:colOff>
          <xdr:row>82</xdr:row>
          <xdr:rowOff>304800</xdr:rowOff>
        </xdr:to>
        <xdr:sp macro="" textlink="">
          <xdr:nvSpPr>
            <xdr:cNvPr id="1248" name="Option Button 224" hidden="1">
              <a:extLst>
                <a:ext uri="{63B3BB69-23CF-44E3-9099-C40C66FF867C}">
                  <a14:compatExt spid="_x0000_s1248"/>
                </a:ext>
                <a:ext uri="{FF2B5EF4-FFF2-40B4-BE49-F238E27FC236}">
                  <a16:creationId xmlns:a16="http://schemas.microsoft.com/office/drawing/2014/main" id="{00000000-0008-0000-0000-0000E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3931920</xdr:colOff>
          <xdr:row>82</xdr:row>
          <xdr:rowOff>83820</xdr:rowOff>
        </xdr:from>
        <xdr:to>
          <xdr:col>1</xdr:col>
          <xdr:colOff>4648200</xdr:colOff>
          <xdr:row>82</xdr:row>
          <xdr:rowOff>304800</xdr:rowOff>
        </xdr:to>
        <xdr:sp macro="" textlink="">
          <xdr:nvSpPr>
            <xdr:cNvPr id="1249" name="Option Button 225" hidden="1">
              <a:extLst>
                <a:ext uri="{63B3BB69-23CF-44E3-9099-C40C66FF867C}">
                  <a14:compatExt spid="_x0000_s1249"/>
                </a:ext>
                <a:ext uri="{FF2B5EF4-FFF2-40B4-BE49-F238E27FC236}">
                  <a16:creationId xmlns:a16="http://schemas.microsoft.com/office/drawing/2014/main" id="{00000000-0008-0000-0000-0000E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2270760</xdr:colOff>
          <xdr:row>83</xdr:row>
          <xdr:rowOff>30480</xdr:rowOff>
        </xdr:from>
        <xdr:to>
          <xdr:col>1</xdr:col>
          <xdr:colOff>5250180</xdr:colOff>
          <xdr:row>83</xdr:row>
          <xdr:rowOff>327660</xdr:rowOff>
        </xdr:to>
        <xdr:sp macro="" textlink="">
          <xdr:nvSpPr>
            <xdr:cNvPr id="1250" name="Group Box 226" hidden="1">
              <a:extLst>
                <a:ext uri="{63B3BB69-23CF-44E3-9099-C40C66FF867C}">
                  <a14:compatExt spid="_x0000_s1250"/>
                </a:ext>
                <a:ext uri="{FF2B5EF4-FFF2-40B4-BE49-F238E27FC236}">
                  <a16:creationId xmlns:a16="http://schemas.microsoft.com/office/drawing/2014/main" id="{00000000-0008-0000-0000-0000E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Cliquez un choix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2971800</xdr:colOff>
          <xdr:row>83</xdr:row>
          <xdr:rowOff>83820</xdr:rowOff>
        </xdr:from>
        <xdr:to>
          <xdr:col>1</xdr:col>
          <xdr:colOff>3619500</xdr:colOff>
          <xdr:row>83</xdr:row>
          <xdr:rowOff>304800</xdr:rowOff>
        </xdr:to>
        <xdr:sp macro="" textlink="">
          <xdr:nvSpPr>
            <xdr:cNvPr id="1251" name="Option Button 227" hidden="1">
              <a:extLst>
                <a:ext uri="{63B3BB69-23CF-44E3-9099-C40C66FF867C}">
                  <a14:compatExt spid="_x0000_s1251"/>
                </a:ext>
                <a:ext uri="{FF2B5EF4-FFF2-40B4-BE49-F238E27FC236}">
                  <a16:creationId xmlns:a16="http://schemas.microsoft.com/office/drawing/2014/main" id="{00000000-0008-0000-0000-0000E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3931920</xdr:colOff>
          <xdr:row>83</xdr:row>
          <xdr:rowOff>83820</xdr:rowOff>
        </xdr:from>
        <xdr:to>
          <xdr:col>1</xdr:col>
          <xdr:colOff>4648200</xdr:colOff>
          <xdr:row>83</xdr:row>
          <xdr:rowOff>304800</xdr:rowOff>
        </xdr:to>
        <xdr:sp macro="" textlink="">
          <xdr:nvSpPr>
            <xdr:cNvPr id="1252" name="Option Button 228" hidden="1">
              <a:extLst>
                <a:ext uri="{63B3BB69-23CF-44E3-9099-C40C66FF867C}">
                  <a14:compatExt spid="_x0000_s1252"/>
                </a:ext>
                <a:ext uri="{FF2B5EF4-FFF2-40B4-BE49-F238E27FC236}">
                  <a16:creationId xmlns:a16="http://schemas.microsoft.com/office/drawing/2014/main" id="{00000000-0008-0000-0000-0000E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2270760</xdr:colOff>
          <xdr:row>85</xdr:row>
          <xdr:rowOff>30480</xdr:rowOff>
        </xdr:from>
        <xdr:to>
          <xdr:col>1</xdr:col>
          <xdr:colOff>5250180</xdr:colOff>
          <xdr:row>85</xdr:row>
          <xdr:rowOff>327660</xdr:rowOff>
        </xdr:to>
        <xdr:sp macro="" textlink="">
          <xdr:nvSpPr>
            <xdr:cNvPr id="1253" name="Group Box 229" hidden="1">
              <a:extLst>
                <a:ext uri="{63B3BB69-23CF-44E3-9099-C40C66FF867C}">
                  <a14:compatExt spid="_x0000_s1253"/>
                </a:ext>
                <a:ext uri="{FF2B5EF4-FFF2-40B4-BE49-F238E27FC236}">
                  <a16:creationId xmlns:a16="http://schemas.microsoft.com/office/drawing/2014/main" id="{00000000-0008-0000-0000-0000E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Cliquez un choix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2971800</xdr:colOff>
          <xdr:row>85</xdr:row>
          <xdr:rowOff>83820</xdr:rowOff>
        </xdr:from>
        <xdr:to>
          <xdr:col>1</xdr:col>
          <xdr:colOff>3619500</xdr:colOff>
          <xdr:row>85</xdr:row>
          <xdr:rowOff>304800</xdr:rowOff>
        </xdr:to>
        <xdr:sp macro="" textlink="">
          <xdr:nvSpPr>
            <xdr:cNvPr id="1254" name="Option Button 230" hidden="1">
              <a:extLst>
                <a:ext uri="{63B3BB69-23CF-44E3-9099-C40C66FF867C}">
                  <a14:compatExt spid="_x0000_s1254"/>
                </a:ext>
                <a:ext uri="{FF2B5EF4-FFF2-40B4-BE49-F238E27FC236}">
                  <a16:creationId xmlns:a16="http://schemas.microsoft.com/office/drawing/2014/main" id="{00000000-0008-0000-0000-0000E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3931920</xdr:colOff>
          <xdr:row>85</xdr:row>
          <xdr:rowOff>83820</xdr:rowOff>
        </xdr:from>
        <xdr:to>
          <xdr:col>1</xdr:col>
          <xdr:colOff>4648200</xdr:colOff>
          <xdr:row>85</xdr:row>
          <xdr:rowOff>304800</xdr:rowOff>
        </xdr:to>
        <xdr:sp macro="" textlink="">
          <xdr:nvSpPr>
            <xdr:cNvPr id="1255" name="Option Button 231" hidden="1">
              <a:extLst>
                <a:ext uri="{63B3BB69-23CF-44E3-9099-C40C66FF867C}">
                  <a14:compatExt spid="_x0000_s1255"/>
                </a:ext>
                <a:ext uri="{FF2B5EF4-FFF2-40B4-BE49-F238E27FC236}">
                  <a16:creationId xmlns:a16="http://schemas.microsoft.com/office/drawing/2014/main" id="{00000000-0008-0000-0000-0000E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2270760</xdr:colOff>
          <xdr:row>86</xdr:row>
          <xdr:rowOff>30480</xdr:rowOff>
        </xdr:from>
        <xdr:to>
          <xdr:col>1</xdr:col>
          <xdr:colOff>5250180</xdr:colOff>
          <xdr:row>86</xdr:row>
          <xdr:rowOff>327660</xdr:rowOff>
        </xdr:to>
        <xdr:sp macro="" textlink="">
          <xdr:nvSpPr>
            <xdr:cNvPr id="1256" name="Group Box 232" hidden="1">
              <a:extLst>
                <a:ext uri="{63B3BB69-23CF-44E3-9099-C40C66FF867C}">
                  <a14:compatExt spid="_x0000_s1256"/>
                </a:ext>
                <a:ext uri="{FF2B5EF4-FFF2-40B4-BE49-F238E27FC236}">
                  <a16:creationId xmlns:a16="http://schemas.microsoft.com/office/drawing/2014/main" id="{00000000-0008-0000-0000-0000E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Cliquez un choix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2971800</xdr:colOff>
          <xdr:row>86</xdr:row>
          <xdr:rowOff>83820</xdr:rowOff>
        </xdr:from>
        <xdr:to>
          <xdr:col>1</xdr:col>
          <xdr:colOff>3619500</xdr:colOff>
          <xdr:row>86</xdr:row>
          <xdr:rowOff>304800</xdr:rowOff>
        </xdr:to>
        <xdr:sp macro="" textlink="">
          <xdr:nvSpPr>
            <xdr:cNvPr id="1257" name="Option Button 233" hidden="1">
              <a:extLst>
                <a:ext uri="{63B3BB69-23CF-44E3-9099-C40C66FF867C}">
                  <a14:compatExt spid="_x0000_s1257"/>
                </a:ext>
                <a:ext uri="{FF2B5EF4-FFF2-40B4-BE49-F238E27FC236}">
                  <a16:creationId xmlns:a16="http://schemas.microsoft.com/office/drawing/2014/main" id="{00000000-0008-0000-0000-0000E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3931920</xdr:colOff>
          <xdr:row>86</xdr:row>
          <xdr:rowOff>83820</xdr:rowOff>
        </xdr:from>
        <xdr:to>
          <xdr:col>1</xdr:col>
          <xdr:colOff>4648200</xdr:colOff>
          <xdr:row>86</xdr:row>
          <xdr:rowOff>304800</xdr:rowOff>
        </xdr:to>
        <xdr:sp macro="" textlink="">
          <xdr:nvSpPr>
            <xdr:cNvPr id="1258" name="Option Button 234" hidden="1">
              <a:extLst>
                <a:ext uri="{63B3BB69-23CF-44E3-9099-C40C66FF867C}">
                  <a14:compatExt spid="_x0000_s1258"/>
                </a:ext>
                <a:ext uri="{FF2B5EF4-FFF2-40B4-BE49-F238E27FC236}">
                  <a16:creationId xmlns:a16="http://schemas.microsoft.com/office/drawing/2014/main" id="{00000000-0008-0000-0000-0000E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2270760</xdr:colOff>
          <xdr:row>87</xdr:row>
          <xdr:rowOff>30480</xdr:rowOff>
        </xdr:from>
        <xdr:to>
          <xdr:col>1</xdr:col>
          <xdr:colOff>5250180</xdr:colOff>
          <xdr:row>87</xdr:row>
          <xdr:rowOff>327660</xdr:rowOff>
        </xdr:to>
        <xdr:sp macro="" textlink="">
          <xdr:nvSpPr>
            <xdr:cNvPr id="1259" name="Group Box 235" hidden="1">
              <a:extLst>
                <a:ext uri="{63B3BB69-23CF-44E3-9099-C40C66FF867C}">
                  <a14:compatExt spid="_x0000_s1259"/>
                </a:ext>
                <a:ext uri="{FF2B5EF4-FFF2-40B4-BE49-F238E27FC236}">
                  <a16:creationId xmlns:a16="http://schemas.microsoft.com/office/drawing/2014/main" id="{00000000-0008-0000-0000-0000E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Cliquez un choix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2971800</xdr:colOff>
          <xdr:row>87</xdr:row>
          <xdr:rowOff>83820</xdr:rowOff>
        </xdr:from>
        <xdr:to>
          <xdr:col>1</xdr:col>
          <xdr:colOff>3619500</xdr:colOff>
          <xdr:row>87</xdr:row>
          <xdr:rowOff>304800</xdr:rowOff>
        </xdr:to>
        <xdr:sp macro="" textlink="">
          <xdr:nvSpPr>
            <xdr:cNvPr id="1260" name="Option Button 236" hidden="1">
              <a:extLst>
                <a:ext uri="{63B3BB69-23CF-44E3-9099-C40C66FF867C}">
                  <a14:compatExt spid="_x0000_s1260"/>
                </a:ext>
                <a:ext uri="{FF2B5EF4-FFF2-40B4-BE49-F238E27FC236}">
                  <a16:creationId xmlns:a16="http://schemas.microsoft.com/office/drawing/2014/main" id="{00000000-0008-0000-0000-0000E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3931920</xdr:colOff>
          <xdr:row>87</xdr:row>
          <xdr:rowOff>83820</xdr:rowOff>
        </xdr:from>
        <xdr:to>
          <xdr:col>1</xdr:col>
          <xdr:colOff>4648200</xdr:colOff>
          <xdr:row>87</xdr:row>
          <xdr:rowOff>304800</xdr:rowOff>
        </xdr:to>
        <xdr:sp macro="" textlink="">
          <xdr:nvSpPr>
            <xdr:cNvPr id="1261" name="Option Button 237" hidden="1">
              <a:extLst>
                <a:ext uri="{63B3BB69-23CF-44E3-9099-C40C66FF867C}">
                  <a14:compatExt spid="_x0000_s1261"/>
                </a:ext>
                <a:ext uri="{FF2B5EF4-FFF2-40B4-BE49-F238E27FC236}">
                  <a16:creationId xmlns:a16="http://schemas.microsoft.com/office/drawing/2014/main" id="{00000000-0008-0000-0000-0000E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2270760</xdr:colOff>
          <xdr:row>88</xdr:row>
          <xdr:rowOff>30480</xdr:rowOff>
        </xdr:from>
        <xdr:to>
          <xdr:col>1</xdr:col>
          <xdr:colOff>5250180</xdr:colOff>
          <xdr:row>88</xdr:row>
          <xdr:rowOff>327660</xdr:rowOff>
        </xdr:to>
        <xdr:sp macro="" textlink="">
          <xdr:nvSpPr>
            <xdr:cNvPr id="1262" name="Group Box 238" hidden="1">
              <a:extLst>
                <a:ext uri="{63B3BB69-23CF-44E3-9099-C40C66FF867C}">
                  <a14:compatExt spid="_x0000_s1262"/>
                </a:ext>
                <a:ext uri="{FF2B5EF4-FFF2-40B4-BE49-F238E27FC236}">
                  <a16:creationId xmlns:a16="http://schemas.microsoft.com/office/drawing/2014/main" id="{00000000-0008-0000-0000-0000E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Cliquez un choix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2971800</xdr:colOff>
          <xdr:row>88</xdr:row>
          <xdr:rowOff>83820</xdr:rowOff>
        </xdr:from>
        <xdr:to>
          <xdr:col>1</xdr:col>
          <xdr:colOff>3619500</xdr:colOff>
          <xdr:row>88</xdr:row>
          <xdr:rowOff>304800</xdr:rowOff>
        </xdr:to>
        <xdr:sp macro="" textlink="">
          <xdr:nvSpPr>
            <xdr:cNvPr id="1263" name="Option Button 239" hidden="1">
              <a:extLst>
                <a:ext uri="{63B3BB69-23CF-44E3-9099-C40C66FF867C}">
                  <a14:compatExt spid="_x0000_s1263"/>
                </a:ext>
                <a:ext uri="{FF2B5EF4-FFF2-40B4-BE49-F238E27FC236}">
                  <a16:creationId xmlns:a16="http://schemas.microsoft.com/office/drawing/2014/main" id="{00000000-0008-0000-0000-0000E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3931920</xdr:colOff>
          <xdr:row>88</xdr:row>
          <xdr:rowOff>83820</xdr:rowOff>
        </xdr:from>
        <xdr:to>
          <xdr:col>1</xdr:col>
          <xdr:colOff>4648200</xdr:colOff>
          <xdr:row>88</xdr:row>
          <xdr:rowOff>304800</xdr:rowOff>
        </xdr:to>
        <xdr:sp macro="" textlink="">
          <xdr:nvSpPr>
            <xdr:cNvPr id="1264" name="Option Button 240" hidden="1">
              <a:extLst>
                <a:ext uri="{63B3BB69-23CF-44E3-9099-C40C66FF867C}">
                  <a14:compatExt spid="_x0000_s1264"/>
                </a:ext>
                <a:ext uri="{FF2B5EF4-FFF2-40B4-BE49-F238E27FC236}">
                  <a16:creationId xmlns:a16="http://schemas.microsoft.com/office/drawing/2014/main" id="{00000000-0008-0000-0000-0000F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2270760</xdr:colOff>
          <xdr:row>89</xdr:row>
          <xdr:rowOff>30480</xdr:rowOff>
        </xdr:from>
        <xdr:to>
          <xdr:col>1</xdr:col>
          <xdr:colOff>5250180</xdr:colOff>
          <xdr:row>89</xdr:row>
          <xdr:rowOff>327660</xdr:rowOff>
        </xdr:to>
        <xdr:sp macro="" textlink="">
          <xdr:nvSpPr>
            <xdr:cNvPr id="1265" name="Group Box 241" hidden="1">
              <a:extLst>
                <a:ext uri="{63B3BB69-23CF-44E3-9099-C40C66FF867C}">
                  <a14:compatExt spid="_x0000_s1265"/>
                </a:ext>
                <a:ext uri="{FF2B5EF4-FFF2-40B4-BE49-F238E27FC236}">
                  <a16:creationId xmlns:a16="http://schemas.microsoft.com/office/drawing/2014/main" id="{00000000-0008-0000-0000-0000F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Cliquez un choix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2971800</xdr:colOff>
          <xdr:row>89</xdr:row>
          <xdr:rowOff>83820</xdr:rowOff>
        </xdr:from>
        <xdr:to>
          <xdr:col>1</xdr:col>
          <xdr:colOff>3619500</xdr:colOff>
          <xdr:row>89</xdr:row>
          <xdr:rowOff>304800</xdr:rowOff>
        </xdr:to>
        <xdr:sp macro="" textlink="">
          <xdr:nvSpPr>
            <xdr:cNvPr id="1266" name="Option Button 242" hidden="1">
              <a:extLst>
                <a:ext uri="{63B3BB69-23CF-44E3-9099-C40C66FF867C}">
                  <a14:compatExt spid="_x0000_s1266"/>
                </a:ext>
                <a:ext uri="{FF2B5EF4-FFF2-40B4-BE49-F238E27FC236}">
                  <a16:creationId xmlns:a16="http://schemas.microsoft.com/office/drawing/2014/main" id="{00000000-0008-0000-0000-0000F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3931920</xdr:colOff>
          <xdr:row>89</xdr:row>
          <xdr:rowOff>83820</xdr:rowOff>
        </xdr:from>
        <xdr:to>
          <xdr:col>1</xdr:col>
          <xdr:colOff>4648200</xdr:colOff>
          <xdr:row>89</xdr:row>
          <xdr:rowOff>304800</xdr:rowOff>
        </xdr:to>
        <xdr:sp macro="" textlink="">
          <xdr:nvSpPr>
            <xdr:cNvPr id="1267" name="Option Button 243" hidden="1">
              <a:extLst>
                <a:ext uri="{63B3BB69-23CF-44E3-9099-C40C66FF867C}">
                  <a14:compatExt spid="_x0000_s1267"/>
                </a:ext>
                <a:ext uri="{FF2B5EF4-FFF2-40B4-BE49-F238E27FC236}">
                  <a16:creationId xmlns:a16="http://schemas.microsoft.com/office/drawing/2014/main" id="{00000000-0008-0000-0000-0000F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2270760</xdr:colOff>
          <xdr:row>90</xdr:row>
          <xdr:rowOff>30480</xdr:rowOff>
        </xdr:from>
        <xdr:to>
          <xdr:col>1</xdr:col>
          <xdr:colOff>5250180</xdr:colOff>
          <xdr:row>90</xdr:row>
          <xdr:rowOff>327660</xdr:rowOff>
        </xdr:to>
        <xdr:sp macro="" textlink="">
          <xdr:nvSpPr>
            <xdr:cNvPr id="1268" name="Group Box 244" hidden="1">
              <a:extLst>
                <a:ext uri="{63B3BB69-23CF-44E3-9099-C40C66FF867C}">
                  <a14:compatExt spid="_x0000_s1268"/>
                </a:ext>
                <a:ext uri="{FF2B5EF4-FFF2-40B4-BE49-F238E27FC236}">
                  <a16:creationId xmlns:a16="http://schemas.microsoft.com/office/drawing/2014/main" id="{00000000-0008-0000-0000-0000F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Cliquez un choix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2971800</xdr:colOff>
          <xdr:row>90</xdr:row>
          <xdr:rowOff>83820</xdr:rowOff>
        </xdr:from>
        <xdr:to>
          <xdr:col>1</xdr:col>
          <xdr:colOff>3619500</xdr:colOff>
          <xdr:row>90</xdr:row>
          <xdr:rowOff>304800</xdr:rowOff>
        </xdr:to>
        <xdr:sp macro="" textlink="">
          <xdr:nvSpPr>
            <xdr:cNvPr id="1269" name="Option Button 245" hidden="1">
              <a:extLst>
                <a:ext uri="{63B3BB69-23CF-44E3-9099-C40C66FF867C}">
                  <a14:compatExt spid="_x0000_s1269"/>
                </a:ext>
                <a:ext uri="{FF2B5EF4-FFF2-40B4-BE49-F238E27FC236}">
                  <a16:creationId xmlns:a16="http://schemas.microsoft.com/office/drawing/2014/main" id="{00000000-0008-0000-0000-0000F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3931920</xdr:colOff>
          <xdr:row>90</xdr:row>
          <xdr:rowOff>83820</xdr:rowOff>
        </xdr:from>
        <xdr:to>
          <xdr:col>1</xdr:col>
          <xdr:colOff>4648200</xdr:colOff>
          <xdr:row>90</xdr:row>
          <xdr:rowOff>304800</xdr:rowOff>
        </xdr:to>
        <xdr:sp macro="" textlink="">
          <xdr:nvSpPr>
            <xdr:cNvPr id="1270" name="Option Button 246" hidden="1">
              <a:extLst>
                <a:ext uri="{63B3BB69-23CF-44E3-9099-C40C66FF867C}">
                  <a14:compatExt spid="_x0000_s1270"/>
                </a:ext>
                <a:ext uri="{FF2B5EF4-FFF2-40B4-BE49-F238E27FC236}">
                  <a16:creationId xmlns:a16="http://schemas.microsoft.com/office/drawing/2014/main" id="{00000000-0008-0000-0000-0000F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2270760</xdr:colOff>
          <xdr:row>91</xdr:row>
          <xdr:rowOff>30480</xdr:rowOff>
        </xdr:from>
        <xdr:to>
          <xdr:col>1</xdr:col>
          <xdr:colOff>5250180</xdr:colOff>
          <xdr:row>91</xdr:row>
          <xdr:rowOff>327660</xdr:rowOff>
        </xdr:to>
        <xdr:sp macro="" textlink="">
          <xdr:nvSpPr>
            <xdr:cNvPr id="1271" name="Group Box 247" hidden="1">
              <a:extLst>
                <a:ext uri="{63B3BB69-23CF-44E3-9099-C40C66FF867C}">
                  <a14:compatExt spid="_x0000_s1271"/>
                </a:ext>
                <a:ext uri="{FF2B5EF4-FFF2-40B4-BE49-F238E27FC236}">
                  <a16:creationId xmlns:a16="http://schemas.microsoft.com/office/drawing/2014/main" id="{00000000-0008-0000-0000-0000F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Cliquez un choix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2971800</xdr:colOff>
          <xdr:row>91</xdr:row>
          <xdr:rowOff>83820</xdr:rowOff>
        </xdr:from>
        <xdr:to>
          <xdr:col>1</xdr:col>
          <xdr:colOff>3619500</xdr:colOff>
          <xdr:row>91</xdr:row>
          <xdr:rowOff>304800</xdr:rowOff>
        </xdr:to>
        <xdr:sp macro="" textlink="">
          <xdr:nvSpPr>
            <xdr:cNvPr id="1272" name="Option Button 248" hidden="1">
              <a:extLst>
                <a:ext uri="{63B3BB69-23CF-44E3-9099-C40C66FF867C}">
                  <a14:compatExt spid="_x0000_s1272"/>
                </a:ext>
                <a:ext uri="{FF2B5EF4-FFF2-40B4-BE49-F238E27FC236}">
                  <a16:creationId xmlns:a16="http://schemas.microsoft.com/office/drawing/2014/main" id="{00000000-0008-0000-0000-0000F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3931920</xdr:colOff>
          <xdr:row>91</xdr:row>
          <xdr:rowOff>83820</xdr:rowOff>
        </xdr:from>
        <xdr:to>
          <xdr:col>1</xdr:col>
          <xdr:colOff>4648200</xdr:colOff>
          <xdr:row>91</xdr:row>
          <xdr:rowOff>304800</xdr:rowOff>
        </xdr:to>
        <xdr:sp macro="" textlink="">
          <xdr:nvSpPr>
            <xdr:cNvPr id="1273" name="Option Button 249" hidden="1">
              <a:extLst>
                <a:ext uri="{63B3BB69-23CF-44E3-9099-C40C66FF867C}">
                  <a14:compatExt spid="_x0000_s1273"/>
                </a:ext>
                <a:ext uri="{FF2B5EF4-FFF2-40B4-BE49-F238E27FC236}">
                  <a16:creationId xmlns:a16="http://schemas.microsoft.com/office/drawing/2014/main" id="{00000000-0008-0000-0000-0000F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2270760</xdr:colOff>
          <xdr:row>92</xdr:row>
          <xdr:rowOff>30480</xdr:rowOff>
        </xdr:from>
        <xdr:to>
          <xdr:col>1</xdr:col>
          <xdr:colOff>5250180</xdr:colOff>
          <xdr:row>92</xdr:row>
          <xdr:rowOff>327660</xdr:rowOff>
        </xdr:to>
        <xdr:sp macro="" textlink="">
          <xdr:nvSpPr>
            <xdr:cNvPr id="1274" name="Group Box 250" hidden="1">
              <a:extLst>
                <a:ext uri="{63B3BB69-23CF-44E3-9099-C40C66FF867C}">
                  <a14:compatExt spid="_x0000_s1274"/>
                </a:ext>
                <a:ext uri="{FF2B5EF4-FFF2-40B4-BE49-F238E27FC236}">
                  <a16:creationId xmlns:a16="http://schemas.microsoft.com/office/drawing/2014/main" id="{00000000-0008-0000-0000-0000F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Cliquez un choix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2971800</xdr:colOff>
          <xdr:row>92</xdr:row>
          <xdr:rowOff>83820</xdr:rowOff>
        </xdr:from>
        <xdr:to>
          <xdr:col>1</xdr:col>
          <xdr:colOff>3619500</xdr:colOff>
          <xdr:row>92</xdr:row>
          <xdr:rowOff>304800</xdr:rowOff>
        </xdr:to>
        <xdr:sp macro="" textlink="">
          <xdr:nvSpPr>
            <xdr:cNvPr id="1275" name="Option Button 251" hidden="1">
              <a:extLst>
                <a:ext uri="{63B3BB69-23CF-44E3-9099-C40C66FF867C}">
                  <a14:compatExt spid="_x0000_s1275"/>
                </a:ext>
                <a:ext uri="{FF2B5EF4-FFF2-40B4-BE49-F238E27FC236}">
                  <a16:creationId xmlns:a16="http://schemas.microsoft.com/office/drawing/2014/main" id="{00000000-0008-0000-0000-0000F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3931920</xdr:colOff>
          <xdr:row>92</xdr:row>
          <xdr:rowOff>83820</xdr:rowOff>
        </xdr:from>
        <xdr:to>
          <xdr:col>1</xdr:col>
          <xdr:colOff>4648200</xdr:colOff>
          <xdr:row>92</xdr:row>
          <xdr:rowOff>304800</xdr:rowOff>
        </xdr:to>
        <xdr:sp macro="" textlink="">
          <xdr:nvSpPr>
            <xdr:cNvPr id="1276" name="Option Button 252" hidden="1">
              <a:extLst>
                <a:ext uri="{63B3BB69-23CF-44E3-9099-C40C66FF867C}">
                  <a14:compatExt spid="_x0000_s1276"/>
                </a:ext>
                <a:ext uri="{FF2B5EF4-FFF2-40B4-BE49-F238E27FC236}">
                  <a16:creationId xmlns:a16="http://schemas.microsoft.com/office/drawing/2014/main" id="{00000000-0008-0000-0000-0000F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2270760</xdr:colOff>
          <xdr:row>93</xdr:row>
          <xdr:rowOff>30480</xdr:rowOff>
        </xdr:from>
        <xdr:to>
          <xdr:col>1</xdr:col>
          <xdr:colOff>5250180</xdr:colOff>
          <xdr:row>93</xdr:row>
          <xdr:rowOff>327660</xdr:rowOff>
        </xdr:to>
        <xdr:sp macro="" textlink="">
          <xdr:nvSpPr>
            <xdr:cNvPr id="1277" name="Group Box 253" hidden="1">
              <a:extLst>
                <a:ext uri="{63B3BB69-23CF-44E3-9099-C40C66FF867C}">
                  <a14:compatExt spid="_x0000_s1277"/>
                </a:ext>
                <a:ext uri="{FF2B5EF4-FFF2-40B4-BE49-F238E27FC236}">
                  <a16:creationId xmlns:a16="http://schemas.microsoft.com/office/drawing/2014/main" id="{00000000-0008-0000-0000-0000F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Cliquez un choix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2971800</xdr:colOff>
          <xdr:row>93</xdr:row>
          <xdr:rowOff>83820</xdr:rowOff>
        </xdr:from>
        <xdr:to>
          <xdr:col>1</xdr:col>
          <xdr:colOff>3619500</xdr:colOff>
          <xdr:row>93</xdr:row>
          <xdr:rowOff>304800</xdr:rowOff>
        </xdr:to>
        <xdr:sp macro="" textlink="">
          <xdr:nvSpPr>
            <xdr:cNvPr id="1278" name="Option Button 254" hidden="1">
              <a:extLst>
                <a:ext uri="{63B3BB69-23CF-44E3-9099-C40C66FF867C}">
                  <a14:compatExt spid="_x0000_s1278"/>
                </a:ext>
                <a:ext uri="{FF2B5EF4-FFF2-40B4-BE49-F238E27FC236}">
                  <a16:creationId xmlns:a16="http://schemas.microsoft.com/office/drawing/2014/main" id="{00000000-0008-0000-0000-0000F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3931920</xdr:colOff>
          <xdr:row>93</xdr:row>
          <xdr:rowOff>83820</xdr:rowOff>
        </xdr:from>
        <xdr:to>
          <xdr:col>1</xdr:col>
          <xdr:colOff>4648200</xdr:colOff>
          <xdr:row>93</xdr:row>
          <xdr:rowOff>304800</xdr:rowOff>
        </xdr:to>
        <xdr:sp macro="" textlink="">
          <xdr:nvSpPr>
            <xdr:cNvPr id="1279" name="Option Button 255" hidden="1">
              <a:extLst>
                <a:ext uri="{63B3BB69-23CF-44E3-9099-C40C66FF867C}">
                  <a14:compatExt spid="_x0000_s1279"/>
                </a:ext>
                <a:ext uri="{FF2B5EF4-FFF2-40B4-BE49-F238E27FC236}">
                  <a16:creationId xmlns:a16="http://schemas.microsoft.com/office/drawing/2014/main" id="{00000000-0008-0000-0000-0000F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2270760</xdr:colOff>
          <xdr:row>94</xdr:row>
          <xdr:rowOff>30480</xdr:rowOff>
        </xdr:from>
        <xdr:to>
          <xdr:col>1</xdr:col>
          <xdr:colOff>5250180</xdr:colOff>
          <xdr:row>94</xdr:row>
          <xdr:rowOff>327660</xdr:rowOff>
        </xdr:to>
        <xdr:sp macro="" textlink="">
          <xdr:nvSpPr>
            <xdr:cNvPr id="1280" name="Group Box 256" hidden="1">
              <a:extLst>
                <a:ext uri="{63B3BB69-23CF-44E3-9099-C40C66FF867C}">
                  <a14:compatExt spid="_x0000_s1280"/>
                </a:ext>
                <a:ext uri="{FF2B5EF4-FFF2-40B4-BE49-F238E27FC236}">
                  <a16:creationId xmlns:a16="http://schemas.microsoft.com/office/drawing/2014/main" id="{00000000-0008-0000-0000-000000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Cliquez un choix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2971800</xdr:colOff>
          <xdr:row>94</xdr:row>
          <xdr:rowOff>83820</xdr:rowOff>
        </xdr:from>
        <xdr:to>
          <xdr:col>1</xdr:col>
          <xdr:colOff>3619500</xdr:colOff>
          <xdr:row>94</xdr:row>
          <xdr:rowOff>304800</xdr:rowOff>
        </xdr:to>
        <xdr:sp macro="" textlink="">
          <xdr:nvSpPr>
            <xdr:cNvPr id="1281" name="Option Button 257" hidden="1">
              <a:extLst>
                <a:ext uri="{63B3BB69-23CF-44E3-9099-C40C66FF867C}">
                  <a14:compatExt spid="_x0000_s1281"/>
                </a:ext>
                <a:ext uri="{FF2B5EF4-FFF2-40B4-BE49-F238E27FC236}">
                  <a16:creationId xmlns:a16="http://schemas.microsoft.com/office/drawing/2014/main" id="{00000000-0008-0000-0000-000001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3931920</xdr:colOff>
          <xdr:row>94</xdr:row>
          <xdr:rowOff>83820</xdr:rowOff>
        </xdr:from>
        <xdr:to>
          <xdr:col>1</xdr:col>
          <xdr:colOff>4648200</xdr:colOff>
          <xdr:row>94</xdr:row>
          <xdr:rowOff>304800</xdr:rowOff>
        </xdr:to>
        <xdr:sp macro="" textlink="">
          <xdr:nvSpPr>
            <xdr:cNvPr id="1282" name="Option Button 258" hidden="1">
              <a:extLst>
                <a:ext uri="{63B3BB69-23CF-44E3-9099-C40C66FF867C}">
                  <a14:compatExt spid="_x0000_s1282"/>
                </a:ext>
                <a:ext uri="{FF2B5EF4-FFF2-40B4-BE49-F238E27FC236}">
                  <a16:creationId xmlns:a16="http://schemas.microsoft.com/office/drawing/2014/main" id="{00000000-0008-0000-0000-000002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2270760</xdr:colOff>
          <xdr:row>95</xdr:row>
          <xdr:rowOff>30480</xdr:rowOff>
        </xdr:from>
        <xdr:to>
          <xdr:col>1</xdr:col>
          <xdr:colOff>5250180</xdr:colOff>
          <xdr:row>95</xdr:row>
          <xdr:rowOff>327660</xdr:rowOff>
        </xdr:to>
        <xdr:sp macro="" textlink="">
          <xdr:nvSpPr>
            <xdr:cNvPr id="1283" name="Group Box 259" hidden="1">
              <a:extLst>
                <a:ext uri="{63B3BB69-23CF-44E3-9099-C40C66FF867C}">
                  <a14:compatExt spid="_x0000_s1283"/>
                </a:ext>
                <a:ext uri="{FF2B5EF4-FFF2-40B4-BE49-F238E27FC236}">
                  <a16:creationId xmlns:a16="http://schemas.microsoft.com/office/drawing/2014/main" id="{00000000-0008-0000-0000-000003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Cliquez un choix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2971800</xdr:colOff>
          <xdr:row>95</xdr:row>
          <xdr:rowOff>83820</xdr:rowOff>
        </xdr:from>
        <xdr:to>
          <xdr:col>1</xdr:col>
          <xdr:colOff>3619500</xdr:colOff>
          <xdr:row>95</xdr:row>
          <xdr:rowOff>304800</xdr:rowOff>
        </xdr:to>
        <xdr:sp macro="" textlink="">
          <xdr:nvSpPr>
            <xdr:cNvPr id="1284" name="Option Button 260" hidden="1">
              <a:extLst>
                <a:ext uri="{63B3BB69-23CF-44E3-9099-C40C66FF867C}">
                  <a14:compatExt spid="_x0000_s1284"/>
                </a:ext>
                <a:ext uri="{FF2B5EF4-FFF2-40B4-BE49-F238E27FC236}">
                  <a16:creationId xmlns:a16="http://schemas.microsoft.com/office/drawing/2014/main" id="{00000000-0008-0000-0000-000004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3931920</xdr:colOff>
          <xdr:row>95</xdr:row>
          <xdr:rowOff>83820</xdr:rowOff>
        </xdr:from>
        <xdr:to>
          <xdr:col>1</xdr:col>
          <xdr:colOff>4648200</xdr:colOff>
          <xdr:row>95</xdr:row>
          <xdr:rowOff>304800</xdr:rowOff>
        </xdr:to>
        <xdr:sp macro="" textlink="">
          <xdr:nvSpPr>
            <xdr:cNvPr id="1285" name="Option Button 261" hidden="1">
              <a:extLst>
                <a:ext uri="{63B3BB69-23CF-44E3-9099-C40C66FF867C}">
                  <a14:compatExt spid="_x0000_s1285"/>
                </a:ext>
                <a:ext uri="{FF2B5EF4-FFF2-40B4-BE49-F238E27FC236}">
                  <a16:creationId xmlns:a16="http://schemas.microsoft.com/office/drawing/2014/main" id="{00000000-0008-0000-0000-000005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2270760</xdr:colOff>
          <xdr:row>96</xdr:row>
          <xdr:rowOff>30480</xdr:rowOff>
        </xdr:from>
        <xdr:to>
          <xdr:col>1</xdr:col>
          <xdr:colOff>5250180</xdr:colOff>
          <xdr:row>96</xdr:row>
          <xdr:rowOff>327660</xdr:rowOff>
        </xdr:to>
        <xdr:sp macro="" textlink="">
          <xdr:nvSpPr>
            <xdr:cNvPr id="1286" name="Group Box 262" hidden="1">
              <a:extLst>
                <a:ext uri="{63B3BB69-23CF-44E3-9099-C40C66FF867C}">
                  <a14:compatExt spid="_x0000_s1286"/>
                </a:ext>
                <a:ext uri="{FF2B5EF4-FFF2-40B4-BE49-F238E27FC236}">
                  <a16:creationId xmlns:a16="http://schemas.microsoft.com/office/drawing/2014/main" id="{00000000-0008-0000-0000-000006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Cliquez un choix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2971800</xdr:colOff>
          <xdr:row>96</xdr:row>
          <xdr:rowOff>83820</xdr:rowOff>
        </xdr:from>
        <xdr:to>
          <xdr:col>1</xdr:col>
          <xdr:colOff>3619500</xdr:colOff>
          <xdr:row>96</xdr:row>
          <xdr:rowOff>304800</xdr:rowOff>
        </xdr:to>
        <xdr:sp macro="" textlink="">
          <xdr:nvSpPr>
            <xdr:cNvPr id="1287" name="Option Button 263" hidden="1">
              <a:extLst>
                <a:ext uri="{63B3BB69-23CF-44E3-9099-C40C66FF867C}">
                  <a14:compatExt spid="_x0000_s1287"/>
                </a:ext>
                <a:ext uri="{FF2B5EF4-FFF2-40B4-BE49-F238E27FC236}">
                  <a16:creationId xmlns:a16="http://schemas.microsoft.com/office/drawing/2014/main" id="{00000000-0008-0000-0000-000007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3931920</xdr:colOff>
          <xdr:row>96</xdr:row>
          <xdr:rowOff>83820</xdr:rowOff>
        </xdr:from>
        <xdr:to>
          <xdr:col>1</xdr:col>
          <xdr:colOff>4648200</xdr:colOff>
          <xdr:row>96</xdr:row>
          <xdr:rowOff>304800</xdr:rowOff>
        </xdr:to>
        <xdr:sp macro="" textlink="">
          <xdr:nvSpPr>
            <xdr:cNvPr id="1288" name="Option Button 264" hidden="1">
              <a:extLst>
                <a:ext uri="{63B3BB69-23CF-44E3-9099-C40C66FF867C}">
                  <a14:compatExt spid="_x0000_s1288"/>
                </a:ext>
                <a:ext uri="{FF2B5EF4-FFF2-40B4-BE49-F238E27FC236}">
                  <a16:creationId xmlns:a16="http://schemas.microsoft.com/office/drawing/2014/main" id="{00000000-0008-0000-0000-000008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2270760</xdr:colOff>
          <xdr:row>98</xdr:row>
          <xdr:rowOff>30480</xdr:rowOff>
        </xdr:from>
        <xdr:to>
          <xdr:col>1</xdr:col>
          <xdr:colOff>5250180</xdr:colOff>
          <xdr:row>98</xdr:row>
          <xdr:rowOff>327660</xdr:rowOff>
        </xdr:to>
        <xdr:sp macro="" textlink="">
          <xdr:nvSpPr>
            <xdr:cNvPr id="1289" name="Group Box 265" hidden="1">
              <a:extLst>
                <a:ext uri="{63B3BB69-23CF-44E3-9099-C40C66FF867C}">
                  <a14:compatExt spid="_x0000_s1289"/>
                </a:ext>
                <a:ext uri="{FF2B5EF4-FFF2-40B4-BE49-F238E27FC236}">
                  <a16:creationId xmlns:a16="http://schemas.microsoft.com/office/drawing/2014/main" id="{00000000-0008-0000-0000-000009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Cliquez un choix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2971800</xdr:colOff>
          <xdr:row>98</xdr:row>
          <xdr:rowOff>83820</xdr:rowOff>
        </xdr:from>
        <xdr:to>
          <xdr:col>1</xdr:col>
          <xdr:colOff>3619500</xdr:colOff>
          <xdr:row>98</xdr:row>
          <xdr:rowOff>304800</xdr:rowOff>
        </xdr:to>
        <xdr:sp macro="" textlink="">
          <xdr:nvSpPr>
            <xdr:cNvPr id="1290" name="Option Button 266" hidden="1">
              <a:extLst>
                <a:ext uri="{63B3BB69-23CF-44E3-9099-C40C66FF867C}">
                  <a14:compatExt spid="_x0000_s1290"/>
                </a:ext>
                <a:ext uri="{FF2B5EF4-FFF2-40B4-BE49-F238E27FC236}">
                  <a16:creationId xmlns:a16="http://schemas.microsoft.com/office/drawing/2014/main" id="{00000000-0008-0000-0000-00000A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3931920</xdr:colOff>
          <xdr:row>98</xdr:row>
          <xdr:rowOff>83820</xdr:rowOff>
        </xdr:from>
        <xdr:to>
          <xdr:col>1</xdr:col>
          <xdr:colOff>4648200</xdr:colOff>
          <xdr:row>98</xdr:row>
          <xdr:rowOff>304800</xdr:rowOff>
        </xdr:to>
        <xdr:sp macro="" textlink="">
          <xdr:nvSpPr>
            <xdr:cNvPr id="1291" name="Option Button 267" hidden="1">
              <a:extLst>
                <a:ext uri="{63B3BB69-23CF-44E3-9099-C40C66FF867C}">
                  <a14:compatExt spid="_x0000_s1291"/>
                </a:ext>
                <a:ext uri="{FF2B5EF4-FFF2-40B4-BE49-F238E27FC236}">
                  <a16:creationId xmlns:a16="http://schemas.microsoft.com/office/drawing/2014/main" id="{00000000-0008-0000-0000-00000B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2270760</xdr:colOff>
          <xdr:row>99</xdr:row>
          <xdr:rowOff>30480</xdr:rowOff>
        </xdr:from>
        <xdr:to>
          <xdr:col>1</xdr:col>
          <xdr:colOff>5250180</xdr:colOff>
          <xdr:row>99</xdr:row>
          <xdr:rowOff>327660</xdr:rowOff>
        </xdr:to>
        <xdr:sp macro="" textlink="">
          <xdr:nvSpPr>
            <xdr:cNvPr id="1292" name="Group Box 268" hidden="1">
              <a:extLst>
                <a:ext uri="{63B3BB69-23CF-44E3-9099-C40C66FF867C}">
                  <a14:compatExt spid="_x0000_s1292"/>
                </a:ext>
                <a:ext uri="{FF2B5EF4-FFF2-40B4-BE49-F238E27FC236}">
                  <a16:creationId xmlns:a16="http://schemas.microsoft.com/office/drawing/2014/main" id="{00000000-0008-0000-0000-00000C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Cliquez un choix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2971800</xdr:colOff>
          <xdr:row>99</xdr:row>
          <xdr:rowOff>83820</xdr:rowOff>
        </xdr:from>
        <xdr:to>
          <xdr:col>1</xdr:col>
          <xdr:colOff>3619500</xdr:colOff>
          <xdr:row>99</xdr:row>
          <xdr:rowOff>304800</xdr:rowOff>
        </xdr:to>
        <xdr:sp macro="" textlink="">
          <xdr:nvSpPr>
            <xdr:cNvPr id="1293" name="Option Button 269" hidden="1">
              <a:extLst>
                <a:ext uri="{63B3BB69-23CF-44E3-9099-C40C66FF867C}">
                  <a14:compatExt spid="_x0000_s1293"/>
                </a:ext>
                <a:ext uri="{FF2B5EF4-FFF2-40B4-BE49-F238E27FC236}">
                  <a16:creationId xmlns:a16="http://schemas.microsoft.com/office/drawing/2014/main" id="{00000000-0008-0000-0000-00000D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3931920</xdr:colOff>
          <xdr:row>99</xdr:row>
          <xdr:rowOff>83820</xdr:rowOff>
        </xdr:from>
        <xdr:to>
          <xdr:col>1</xdr:col>
          <xdr:colOff>4648200</xdr:colOff>
          <xdr:row>99</xdr:row>
          <xdr:rowOff>304800</xdr:rowOff>
        </xdr:to>
        <xdr:sp macro="" textlink="">
          <xdr:nvSpPr>
            <xdr:cNvPr id="1294" name="Option Button 270" hidden="1">
              <a:extLst>
                <a:ext uri="{63B3BB69-23CF-44E3-9099-C40C66FF867C}">
                  <a14:compatExt spid="_x0000_s1294"/>
                </a:ext>
                <a:ext uri="{FF2B5EF4-FFF2-40B4-BE49-F238E27FC236}">
                  <a16:creationId xmlns:a16="http://schemas.microsoft.com/office/drawing/2014/main" id="{00000000-0008-0000-0000-00000E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2270760</xdr:colOff>
          <xdr:row>100</xdr:row>
          <xdr:rowOff>30480</xdr:rowOff>
        </xdr:from>
        <xdr:to>
          <xdr:col>1</xdr:col>
          <xdr:colOff>5250180</xdr:colOff>
          <xdr:row>100</xdr:row>
          <xdr:rowOff>327660</xdr:rowOff>
        </xdr:to>
        <xdr:sp macro="" textlink="">
          <xdr:nvSpPr>
            <xdr:cNvPr id="1295" name="Group Box 271" hidden="1">
              <a:extLst>
                <a:ext uri="{63B3BB69-23CF-44E3-9099-C40C66FF867C}">
                  <a14:compatExt spid="_x0000_s1295"/>
                </a:ext>
                <a:ext uri="{FF2B5EF4-FFF2-40B4-BE49-F238E27FC236}">
                  <a16:creationId xmlns:a16="http://schemas.microsoft.com/office/drawing/2014/main" id="{00000000-0008-0000-0000-00000F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Cliquez un choix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2971800</xdr:colOff>
          <xdr:row>100</xdr:row>
          <xdr:rowOff>83820</xdr:rowOff>
        </xdr:from>
        <xdr:to>
          <xdr:col>1</xdr:col>
          <xdr:colOff>3619500</xdr:colOff>
          <xdr:row>100</xdr:row>
          <xdr:rowOff>304800</xdr:rowOff>
        </xdr:to>
        <xdr:sp macro="" textlink="">
          <xdr:nvSpPr>
            <xdr:cNvPr id="1296" name="Option Button 272" hidden="1">
              <a:extLst>
                <a:ext uri="{63B3BB69-23CF-44E3-9099-C40C66FF867C}">
                  <a14:compatExt spid="_x0000_s1296"/>
                </a:ext>
                <a:ext uri="{FF2B5EF4-FFF2-40B4-BE49-F238E27FC236}">
                  <a16:creationId xmlns:a16="http://schemas.microsoft.com/office/drawing/2014/main" id="{00000000-0008-0000-0000-000010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3931920</xdr:colOff>
          <xdr:row>100</xdr:row>
          <xdr:rowOff>83820</xdr:rowOff>
        </xdr:from>
        <xdr:to>
          <xdr:col>1</xdr:col>
          <xdr:colOff>4648200</xdr:colOff>
          <xdr:row>100</xdr:row>
          <xdr:rowOff>304800</xdr:rowOff>
        </xdr:to>
        <xdr:sp macro="" textlink="">
          <xdr:nvSpPr>
            <xdr:cNvPr id="1297" name="Option Button 273" hidden="1">
              <a:extLst>
                <a:ext uri="{63B3BB69-23CF-44E3-9099-C40C66FF867C}">
                  <a14:compatExt spid="_x0000_s1297"/>
                </a:ext>
                <a:ext uri="{FF2B5EF4-FFF2-40B4-BE49-F238E27FC236}">
                  <a16:creationId xmlns:a16="http://schemas.microsoft.com/office/drawing/2014/main" id="{00000000-0008-0000-0000-000011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2270760</xdr:colOff>
          <xdr:row>101</xdr:row>
          <xdr:rowOff>30480</xdr:rowOff>
        </xdr:from>
        <xdr:to>
          <xdr:col>1</xdr:col>
          <xdr:colOff>5250180</xdr:colOff>
          <xdr:row>101</xdr:row>
          <xdr:rowOff>327660</xdr:rowOff>
        </xdr:to>
        <xdr:sp macro="" textlink="">
          <xdr:nvSpPr>
            <xdr:cNvPr id="1298" name="Group Box 274" hidden="1">
              <a:extLst>
                <a:ext uri="{63B3BB69-23CF-44E3-9099-C40C66FF867C}">
                  <a14:compatExt spid="_x0000_s1298"/>
                </a:ext>
                <a:ext uri="{FF2B5EF4-FFF2-40B4-BE49-F238E27FC236}">
                  <a16:creationId xmlns:a16="http://schemas.microsoft.com/office/drawing/2014/main" id="{00000000-0008-0000-0000-000012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Cliquez un choix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2971800</xdr:colOff>
          <xdr:row>101</xdr:row>
          <xdr:rowOff>83820</xdr:rowOff>
        </xdr:from>
        <xdr:to>
          <xdr:col>1</xdr:col>
          <xdr:colOff>3619500</xdr:colOff>
          <xdr:row>101</xdr:row>
          <xdr:rowOff>304800</xdr:rowOff>
        </xdr:to>
        <xdr:sp macro="" textlink="">
          <xdr:nvSpPr>
            <xdr:cNvPr id="1299" name="Option Button 275" hidden="1">
              <a:extLst>
                <a:ext uri="{63B3BB69-23CF-44E3-9099-C40C66FF867C}">
                  <a14:compatExt spid="_x0000_s1299"/>
                </a:ext>
                <a:ext uri="{FF2B5EF4-FFF2-40B4-BE49-F238E27FC236}">
                  <a16:creationId xmlns:a16="http://schemas.microsoft.com/office/drawing/2014/main" id="{00000000-0008-0000-0000-000013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3931920</xdr:colOff>
          <xdr:row>101</xdr:row>
          <xdr:rowOff>83820</xdr:rowOff>
        </xdr:from>
        <xdr:to>
          <xdr:col>1</xdr:col>
          <xdr:colOff>4648200</xdr:colOff>
          <xdr:row>101</xdr:row>
          <xdr:rowOff>304800</xdr:rowOff>
        </xdr:to>
        <xdr:sp macro="" textlink="">
          <xdr:nvSpPr>
            <xdr:cNvPr id="1300" name="Option Button 276" hidden="1">
              <a:extLst>
                <a:ext uri="{63B3BB69-23CF-44E3-9099-C40C66FF867C}">
                  <a14:compatExt spid="_x0000_s1300"/>
                </a:ext>
                <a:ext uri="{FF2B5EF4-FFF2-40B4-BE49-F238E27FC236}">
                  <a16:creationId xmlns:a16="http://schemas.microsoft.com/office/drawing/2014/main" id="{00000000-0008-0000-0000-000014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2270760</xdr:colOff>
          <xdr:row>102</xdr:row>
          <xdr:rowOff>38100</xdr:rowOff>
        </xdr:from>
        <xdr:to>
          <xdr:col>1</xdr:col>
          <xdr:colOff>5250180</xdr:colOff>
          <xdr:row>102</xdr:row>
          <xdr:rowOff>335280</xdr:rowOff>
        </xdr:to>
        <xdr:sp macro="" textlink="">
          <xdr:nvSpPr>
            <xdr:cNvPr id="1301" name="Group Box 277" hidden="1">
              <a:extLst>
                <a:ext uri="{63B3BB69-23CF-44E3-9099-C40C66FF867C}">
                  <a14:compatExt spid="_x0000_s1301"/>
                </a:ext>
                <a:ext uri="{FF2B5EF4-FFF2-40B4-BE49-F238E27FC236}">
                  <a16:creationId xmlns:a16="http://schemas.microsoft.com/office/drawing/2014/main" id="{00000000-0008-0000-0000-000015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Cliquez un choix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2971800</xdr:colOff>
          <xdr:row>102</xdr:row>
          <xdr:rowOff>99060</xdr:rowOff>
        </xdr:from>
        <xdr:to>
          <xdr:col>1</xdr:col>
          <xdr:colOff>3619500</xdr:colOff>
          <xdr:row>102</xdr:row>
          <xdr:rowOff>327660</xdr:rowOff>
        </xdr:to>
        <xdr:sp macro="" textlink="">
          <xdr:nvSpPr>
            <xdr:cNvPr id="1302" name="Option Button 278" hidden="1">
              <a:extLst>
                <a:ext uri="{63B3BB69-23CF-44E3-9099-C40C66FF867C}">
                  <a14:compatExt spid="_x0000_s1302"/>
                </a:ext>
                <a:ext uri="{FF2B5EF4-FFF2-40B4-BE49-F238E27FC236}">
                  <a16:creationId xmlns:a16="http://schemas.microsoft.com/office/drawing/2014/main" id="{00000000-0008-0000-0000-000016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3931920</xdr:colOff>
          <xdr:row>102</xdr:row>
          <xdr:rowOff>99060</xdr:rowOff>
        </xdr:from>
        <xdr:to>
          <xdr:col>1</xdr:col>
          <xdr:colOff>4648200</xdr:colOff>
          <xdr:row>102</xdr:row>
          <xdr:rowOff>327660</xdr:rowOff>
        </xdr:to>
        <xdr:sp macro="" textlink="">
          <xdr:nvSpPr>
            <xdr:cNvPr id="1303" name="Option Button 279" hidden="1">
              <a:extLst>
                <a:ext uri="{63B3BB69-23CF-44E3-9099-C40C66FF867C}">
                  <a14:compatExt spid="_x0000_s1303"/>
                </a:ext>
                <a:ext uri="{FF2B5EF4-FFF2-40B4-BE49-F238E27FC236}">
                  <a16:creationId xmlns:a16="http://schemas.microsoft.com/office/drawing/2014/main" id="{00000000-0008-0000-0000-000017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Non</a:t>
              </a:r>
            </a:p>
          </xdr:txBody>
        </xdr:sp>
        <xdr:clientData/>
      </xdr:twoCellAnchor>
    </mc:Choice>
    <mc:Fallback/>
  </mc:AlternateContent>
  <xdr:twoCellAnchor>
    <xdr:from>
      <xdr:col>1</xdr:col>
      <xdr:colOff>3580015</xdr:colOff>
      <xdr:row>21</xdr:row>
      <xdr:rowOff>111940</xdr:rowOff>
    </xdr:from>
    <xdr:to>
      <xdr:col>1</xdr:col>
      <xdr:colOff>5210119</xdr:colOff>
      <xdr:row>21</xdr:row>
      <xdr:rowOff>345736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28D1EFDC-2221-7469-3C0F-425B20094915}"/>
            </a:ext>
          </a:extLst>
        </xdr:cNvPr>
        <xdr:cNvSpPr txBox="1"/>
      </xdr:nvSpPr>
      <xdr:spPr>
        <a:xfrm>
          <a:off x="4653742" y="4157467"/>
          <a:ext cx="1630104" cy="233796"/>
        </a:xfrm>
        <a:prstGeom prst="rect">
          <a:avLst/>
        </a:prstGeom>
        <a:ln w="6350"/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fr-FR" sz="1100"/>
            <a:t>autre :</a:t>
          </a:r>
          <a:r>
            <a:rPr lang="fr-FR" sz="1100" baseline="0"/>
            <a:t> </a:t>
          </a:r>
          <a:endParaRPr lang="fr-FR" sz="1100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205740</xdr:colOff>
      <xdr:row>2</xdr:row>
      <xdr:rowOff>144780</xdr:rowOff>
    </xdr:to>
    <xdr:pic>
      <xdr:nvPicPr>
        <xdr:cNvPr id="1324" name="Image 3">
          <a:extLst>
            <a:ext uri="{FF2B5EF4-FFF2-40B4-BE49-F238E27FC236}">
              <a16:creationId xmlns:a16="http://schemas.microsoft.com/office/drawing/2014/main" id="{0846BAFC-2AC2-7C02-3A1D-5F31B673F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280160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2133600</xdr:colOff>
          <xdr:row>21</xdr:row>
          <xdr:rowOff>114300</xdr:rowOff>
        </xdr:from>
        <xdr:to>
          <xdr:col>1</xdr:col>
          <xdr:colOff>2621280</xdr:colOff>
          <xdr:row>21</xdr:row>
          <xdr:rowOff>342900</xdr:rowOff>
        </xdr:to>
        <xdr:sp macro="" textlink="">
          <xdr:nvSpPr>
            <xdr:cNvPr id="1304" name="Option Button 280" hidden="1">
              <a:extLst>
                <a:ext uri="{63B3BB69-23CF-44E3-9099-C40C66FF867C}">
                  <a14:compatExt spid="_x0000_s1304"/>
                </a:ext>
                <a:ext uri="{FF2B5EF4-FFF2-40B4-BE49-F238E27FC236}">
                  <a16:creationId xmlns:a16="http://schemas.microsoft.com/office/drawing/2014/main" id="{00000000-0008-0000-0000-000018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2021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2712720</xdr:colOff>
          <xdr:row>21</xdr:row>
          <xdr:rowOff>114300</xdr:rowOff>
        </xdr:from>
        <xdr:to>
          <xdr:col>1</xdr:col>
          <xdr:colOff>3200400</xdr:colOff>
          <xdr:row>21</xdr:row>
          <xdr:rowOff>342900</xdr:rowOff>
        </xdr:to>
        <xdr:sp macro="" textlink="">
          <xdr:nvSpPr>
            <xdr:cNvPr id="1305" name="Option Button 281" hidden="1">
              <a:extLst>
                <a:ext uri="{63B3BB69-23CF-44E3-9099-C40C66FF867C}">
                  <a14:compatExt spid="_x0000_s1305"/>
                </a:ext>
                <a:ext uri="{FF2B5EF4-FFF2-40B4-BE49-F238E27FC236}">
                  <a16:creationId xmlns:a16="http://schemas.microsoft.com/office/drawing/2014/main" id="{00000000-0008-0000-0000-000019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365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3017520</xdr:colOff>
          <xdr:row>22</xdr:row>
          <xdr:rowOff>106680</xdr:rowOff>
        </xdr:from>
        <xdr:to>
          <xdr:col>1</xdr:col>
          <xdr:colOff>3886200</xdr:colOff>
          <xdr:row>22</xdr:row>
          <xdr:rowOff>335280</xdr:rowOff>
        </xdr:to>
        <xdr:sp macro="" textlink="">
          <xdr:nvSpPr>
            <xdr:cNvPr id="1306" name="Option Button 282" hidden="1">
              <a:extLst>
                <a:ext uri="{63B3BB69-23CF-44E3-9099-C40C66FF867C}">
                  <a14:compatExt spid="_x0000_s1306"/>
                </a:ext>
                <a:ext uri="{FF2B5EF4-FFF2-40B4-BE49-F238E27FC236}">
                  <a16:creationId xmlns:a16="http://schemas.microsoft.com/office/drawing/2014/main" id="{00000000-0008-0000-0000-00001A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Windows 11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3489960</xdr:colOff>
          <xdr:row>16</xdr:row>
          <xdr:rowOff>22860</xdr:rowOff>
        </xdr:from>
        <xdr:to>
          <xdr:col>1</xdr:col>
          <xdr:colOff>4373880</xdr:colOff>
          <xdr:row>17</xdr:row>
          <xdr:rowOff>76200</xdr:rowOff>
        </xdr:to>
        <xdr:sp macro="" textlink="">
          <xdr:nvSpPr>
            <xdr:cNvPr id="1307" name="Option Button 283" hidden="1">
              <a:extLst>
                <a:ext uri="{63B3BB69-23CF-44E3-9099-C40C66FF867C}">
                  <a14:compatExt spid="_x0000_s1307"/>
                </a:ext>
                <a:ext uri="{FF2B5EF4-FFF2-40B4-BE49-F238E27FC236}">
                  <a16:creationId xmlns:a16="http://schemas.microsoft.com/office/drawing/2014/main" id="{00000000-0008-0000-0000-00001B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Power Query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4488180</xdr:colOff>
          <xdr:row>16</xdr:row>
          <xdr:rowOff>22860</xdr:rowOff>
        </xdr:from>
        <xdr:to>
          <xdr:col>1</xdr:col>
          <xdr:colOff>5227320</xdr:colOff>
          <xdr:row>17</xdr:row>
          <xdr:rowOff>68580</xdr:rowOff>
        </xdr:to>
        <xdr:sp macro="" textlink="">
          <xdr:nvSpPr>
            <xdr:cNvPr id="1308" name="Option Button 284" hidden="1">
              <a:extLst>
                <a:ext uri="{63B3BB69-23CF-44E3-9099-C40C66FF867C}">
                  <a14:compatExt spid="_x0000_s1308"/>
                </a:ext>
                <a:ext uri="{FF2B5EF4-FFF2-40B4-BE49-F238E27FC236}">
                  <a16:creationId xmlns:a16="http://schemas.microsoft.com/office/drawing/2014/main" id="{00000000-0008-0000-0000-00001C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Power BI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160020</xdr:colOff>
          <xdr:row>25</xdr:row>
          <xdr:rowOff>175260</xdr:rowOff>
        </xdr:from>
        <xdr:to>
          <xdr:col>1</xdr:col>
          <xdr:colOff>464820</xdr:colOff>
          <xdr:row>25</xdr:row>
          <xdr:rowOff>373380</xdr:rowOff>
        </xdr:to>
        <xdr:sp macro="" textlink="">
          <xdr:nvSpPr>
            <xdr:cNvPr id="1314" name="Check Box 290" hidden="1">
              <a:extLst>
                <a:ext uri="{63B3BB69-23CF-44E3-9099-C40C66FF867C}">
                  <a14:compatExt spid="_x0000_s1314"/>
                </a:ext>
                <a:ext uri="{FF2B5EF4-FFF2-40B4-BE49-F238E27FC236}">
                  <a16:creationId xmlns:a16="http://schemas.microsoft.com/office/drawing/2014/main" id="{00000000-0008-0000-0000-000022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Fonctions essentielles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419100</xdr:colOff>
          <xdr:row>25</xdr:row>
          <xdr:rowOff>175260</xdr:rowOff>
        </xdr:from>
        <xdr:to>
          <xdr:col>1</xdr:col>
          <xdr:colOff>1684020</xdr:colOff>
          <xdr:row>25</xdr:row>
          <xdr:rowOff>373380</xdr:rowOff>
        </xdr:to>
        <xdr:sp macro="" textlink="">
          <xdr:nvSpPr>
            <xdr:cNvPr id="1317" name="Check Box 293" hidden="1">
              <a:extLst>
                <a:ext uri="{63B3BB69-23CF-44E3-9099-C40C66FF867C}">
                  <a14:compatExt spid="_x0000_s1317"/>
                </a:ext>
                <a:ext uri="{FF2B5EF4-FFF2-40B4-BE49-F238E27FC236}">
                  <a16:creationId xmlns:a16="http://schemas.microsoft.com/office/drawing/2014/main" id="{00000000-0008-0000-0000-000025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Perfectionnement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1638300</xdr:colOff>
          <xdr:row>25</xdr:row>
          <xdr:rowOff>175260</xdr:rowOff>
        </xdr:from>
        <xdr:to>
          <xdr:col>1</xdr:col>
          <xdr:colOff>2636520</xdr:colOff>
          <xdr:row>25</xdr:row>
          <xdr:rowOff>373380</xdr:rowOff>
        </xdr:to>
        <xdr:sp macro="" textlink="">
          <xdr:nvSpPr>
            <xdr:cNvPr id="1320" name="Check Box 296" hidden="1">
              <a:extLst>
                <a:ext uri="{63B3BB69-23CF-44E3-9099-C40C66FF867C}">
                  <a14:compatExt spid="_x0000_s1320"/>
                </a:ext>
                <a:ext uri="{FF2B5EF4-FFF2-40B4-BE49-F238E27FC236}">
                  <a16:creationId xmlns:a16="http://schemas.microsoft.com/office/drawing/2014/main" id="{00000000-0008-0000-0000-000028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Maîtrise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2590800</xdr:colOff>
          <xdr:row>25</xdr:row>
          <xdr:rowOff>175260</xdr:rowOff>
        </xdr:from>
        <xdr:to>
          <xdr:col>1</xdr:col>
          <xdr:colOff>4533900</xdr:colOff>
          <xdr:row>25</xdr:row>
          <xdr:rowOff>373380</xdr:rowOff>
        </xdr:to>
        <xdr:sp macro="" textlink="">
          <xdr:nvSpPr>
            <xdr:cNvPr id="1321" name="Check Box 297" hidden="1">
              <a:extLst>
                <a:ext uri="{63B3BB69-23CF-44E3-9099-C40C66FF867C}">
                  <a14:compatExt spid="_x0000_s1321"/>
                </a:ext>
                <a:ext uri="{FF2B5EF4-FFF2-40B4-BE49-F238E27FC236}">
                  <a16:creationId xmlns:a16="http://schemas.microsoft.com/office/drawing/2014/main" id="{00000000-0008-0000-0000-000029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Tableaux croisés dynamiques</a:t>
              </a:r>
            </a:p>
          </xdr:txBody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19050</xdr:colOff>
      <xdr:row>20</xdr:row>
      <xdr:rowOff>47625</xdr:rowOff>
    </xdr:from>
    <xdr:to>
      <xdr:col>7</xdr:col>
      <xdr:colOff>462923</xdr:colOff>
      <xdr:row>22</xdr:row>
      <xdr:rowOff>47625</xdr:rowOff>
    </xdr:to>
    <xdr:sp macro="" textlink="">
      <xdr:nvSpPr>
        <xdr:cNvPr id="2052" name="Text Box 4">
          <a:extLst>
            <a:ext uri="{FF2B5EF4-FFF2-40B4-BE49-F238E27FC236}">
              <a16:creationId xmlns:a16="http://schemas.microsoft.com/office/drawing/2014/main" id="{0B65CA22-C783-EECB-BD59-84D893A2C2BA}"/>
            </a:ext>
          </a:extLst>
        </xdr:cNvPr>
        <xdr:cNvSpPr txBox="1">
          <a:spLocks noChangeArrowheads="1"/>
        </xdr:cNvSpPr>
      </xdr:nvSpPr>
      <xdr:spPr bwMode="auto">
        <a:xfrm>
          <a:off x="3457575" y="3286125"/>
          <a:ext cx="3143250" cy="32385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fr-F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Licence d'utilisation concédée à SIFCO par</a:t>
          </a:r>
        </a:p>
        <a:p>
          <a:pPr algn="l" rtl="0">
            <a:defRPr sz="1000"/>
          </a:pPr>
          <a:r>
            <a:rPr lang="fr-F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Patrick Riegert © 2004-2022</a:t>
          </a:r>
        </a:p>
      </xdr:txBody>
    </xdr:sp>
    <xdr:clientData/>
  </xdr:twoCellAnchor>
  <xdr:twoCellAnchor>
    <xdr:from>
      <xdr:col>3</xdr:col>
      <xdr:colOff>443865</xdr:colOff>
      <xdr:row>11</xdr:row>
      <xdr:rowOff>19050</xdr:rowOff>
    </xdr:from>
    <xdr:to>
      <xdr:col>7</xdr:col>
      <xdr:colOff>539115</xdr:colOff>
      <xdr:row>22</xdr:row>
      <xdr:rowOff>19050</xdr:rowOff>
    </xdr:to>
    <xdr:sp macro="" textlink="">
      <xdr:nvSpPr>
        <xdr:cNvPr id="2050" name="Text Box 2">
          <a:extLst>
            <a:ext uri="{FF2B5EF4-FFF2-40B4-BE49-F238E27FC236}">
              <a16:creationId xmlns:a16="http://schemas.microsoft.com/office/drawing/2014/main" id="{ACFC509C-39CE-430E-8481-3C755D6D0E72}"/>
            </a:ext>
          </a:extLst>
        </xdr:cNvPr>
        <xdr:cNvSpPr txBox="1">
          <a:spLocks noChangeArrowheads="1"/>
        </xdr:cNvSpPr>
      </xdr:nvSpPr>
      <xdr:spPr bwMode="auto">
        <a:xfrm>
          <a:off x="3400425" y="1800225"/>
          <a:ext cx="3476625" cy="1781175"/>
        </a:xfrm>
        <a:prstGeom prst="rect">
          <a:avLst/>
        </a:prstGeom>
        <a:solidFill>
          <a:srgbClr val="CCFFFF">
            <a:alpha val="70000"/>
          </a:srgb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fr-FR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- </a:t>
          </a:r>
          <a:r>
            <a:rPr lang="fr-FR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Saisir les choix du client</a:t>
          </a:r>
          <a:r>
            <a:rPr lang="fr-FR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sur la feuille </a:t>
          </a:r>
          <a:r>
            <a:rPr lang="fr-FR" sz="1000" b="0" i="1" u="none" strike="noStrike" baseline="0">
              <a:solidFill>
                <a:srgbClr val="000000"/>
              </a:solidFill>
              <a:latin typeface="Arial"/>
              <a:cs typeface="Arial"/>
            </a:rPr>
            <a:t>"Évaluation"</a:t>
          </a:r>
          <a:r>
            <a:rPr lang="fr-FR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. Les réponses apparaissent immédiatement sur la feuille</a:t>
          </a:r>
          <a:r>
            <a:rPr lang="fr-FR" sz="1000" b="0" i="1" u="none" strike="noStrike" baseline="0">
              <a:solidFill>
                <a:srgbClr val="000000"/>
              </a:solidFill>
              <a:latin typeface="Arial"/>
              <a:cs typeface="Arial"/>
            </a:rPr>
            <a:t> "calcul"</a:t>
          </a:r>
          <a:r>
            <a:rPr lang="fr-FR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.</a:t>
          </a:r>
        </a:p>
        <a:p>
          <a:pPr algn="l" rtl="0">
            <a:defRPr sz="1000"/>
          </a:pPr>
          <a:r>
            <a:rPr lang="fr-FR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- </a:t>
          </a:r>
          <a:r>
            <a:rPr lang="fr-FR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Cliquer sur le bouton "Remise à zéro"</a:t>
          </a:r>
          <a:r>
            <a:rPr lang="fr-FR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efface les réponses de la</a:t>
          </a:r>
          <a:r>
            <a:rPr lang="fr-FR" sz="1000" b="0" i="1" u="none" strike="noStrike" baseline="0">
              <a:solidFill>
                <a:srgbClr val="000000"/>
              </a:solidFill>
              <a:latin typeface="Arial"/>
              <a:cs typeface="Arial"/>
            </a:rPr>
            <a:t> colonne "B"</a:t>
          </a:r>
          <a:r>
            <a:rPr lang="fr-FR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ET </a:t>
          </a:r>
          <a:r>
            <a:rPr lang="fr-FR" sz="1000" b="0" i="1" u="none" strike="noStrike" baseline="0">
              <a:solidFill>
                <a:srgbClr val="000000"/>
              </a:solidFill>
              <a:latin typeface="Arial"/>
              <a:cs typeface="Arial"/>
            </a:rPr>
            <a:t>les choix cochés</a:t>
          </a:r>
          <a:r>
            <a:rPr lang="fr-FR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sur la feuille </a:t>
          </a:r>
          <a:r>
            <a:rPr lang="fr-FR" sz="1000" b="0" i="1" u="none" strike="noStrike" baseline="0">
              <a:solidFill>
                <a:srgbClr val="000000"/>
              </a:solidFill>
              <a:latin typeface="Arial"/>
              <a:cs typeface="Arial"/>
            </a:rPr>
            <a:t>"Évaluation"</a:t>
          </a:r>
          <a:r>
            <a:rPr lang="fr-FR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.</a:t>
          </a:r>
        </a:p>
        <a:p>
          <a:pPr algn="l" rtl="0">
            <a:defRPr sz="1000"/>
          </a:pPr>
          <a:r>
            <a:rPr lang="fr-FR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- </a:t>
          </a:r>
          <a:r>
            <a:rPr lang="fr-FR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les niveaux conseillés</a:t>
          </a:r>
          <a:r>
            <a:rPr lang="fr-FR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apparaissent ligne 44 et 45, sur la feuille </a:t>
          </a:r>
          <a:r>
            <a:rPr lang="fr-FR" sz="1000" b="0" i="1" u="none" strike="noStrike" baseline="0">
              <a:solidFill>
                <a:srgbClr val="000000"/>
              </a:solidFill>
              <a:latin typeface="Arial"/>
              <a:cs typeface="Arial"/>
            </a:rPr>
            <a:t>"Calcul"</a:t>
          </a:r>
          <a:r>
            <a:rPr lang="fr-FR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et lignes 70 et 71 feuille "</a:t>
          </a:r>
          <a:r>
            <a:rPr lang="fr-FR" sz="1000" b="0" i="1" u="none" strike="noStrike" baseline="0">
              <a:solidFill>
                <a:srgbClr val="000000"/>
              </a:solidFill>
              <a:latin typeface="Arial"/>
              <a:cs typeface="Arial"/>
            </a:rPr>
            <a:t>Évaluation"</a:t>
          </a:r>
          <a:r>
            <a:rPr lang="fr-FR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.</a:t>
          </a:r>
        </a:p>
      </xdr:txBody>
    </xdr:sp>
    <xdr:clientData fPrintsWithSheet="0"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7620</xdr:colOff>
          <xdr:row>8</xdr:row>
          <xdr:rowOff>7620</xdr:rowOff>
        </xdr:from>
        <xdr:to>
          <xdr:col>4</xdr:col>
          <xdr:colOff>1203960</xdr:colOff>
          <xdr:row>9</xdr:row>
          <xdr:rowOff>30480</xdr:rowOff>
        </xdr:to>
        <xdr:sp macro="" textlink="">
          <xdr:nvSpPr>
            <xdr:cNvPr id="2049" name="Button 1" hidden="1">
              <a:extLst>
                <a:ext uri="{63B3BB69-23CF-44E3-9099-C40C66FF867C}">
                  <a14:compatExt spid="_x0000_s2049"/>
                </a:ext>
                <a:ext uri="{FF2B5EF4-FFF2-40B4-BE49-F238E27FC236}">
                  <a16:creationId xmlns:a16="http://schemas.microsoft.com/office/drawing/2014/main" id="{00000000-0008-0000-0100-00000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36576" tIns="27432" rIns="36576" bIns="27432" anchor="ctr" upright="1"/>
            <a:lstStyle/>
            <a:p>
              <a:pPr algn="ctr" rtl="0">
                <a:defRPr sz="1000"/>
              </a:pPr>
              <a:r>
                <a:rPr lang="fr-FR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Remise à zéro</a:t>
              </a:r>
            </a:p>
          </xdr:txBody>
        </xdr:sp>
        <xdr:clientData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ctrlProp" Target="../ctrlProps/ctrlProp114.xml"/><Relationship Id="rId21" Type="http://schemas.openxmlformats.org/officeDocument/2006/relationships/ctrlProp" Target="../ctrlProps/ctrlProp18.xml"/><Relationship Id="rId42" Type="http://schemas.openxmlformats.org/officeDocument/2006/relationships/ctrlProp" Target="../ctrlProps/ctrlProp39.xml"/><Relationship Id="rId63" Type="http://schemas.openxmlformats.org/officeDocument/2006/relationships/ctrlProp" Target="../ctrlProps/ctrlProp60.xml"/><Relationship Id="rId84" Type="http://schemas.openxmlformats.org/officeDocument/2006/relationships/ctrlProp" Target="../ctrlProps/ctrlProp81.xml"/><Relationship Id="rId138" Type="http://schemas.openxmlformats.org/officeDocument/2006/relationships/ctrlProp" Target="../ctrlProps/ctrlProp135.xml"/><Relationship Id="rId159" Type="http://schemas.openxmlformats.org/officeDocument/2006/relationships/ctrlProp" Target="../ctrlProps/ctrlProp156.xml"/><Relationship Id="rId170" Type="http://schemas.openxmlformats.org/officeDocument/2006/relationships/ctrlProp" Target="../ctrlProps/ctrlProp167.xml"/><Relationship Id="rId191" Type="http://schemas.openxmlformats.org/officeDocument/2006/relationships/ctrlProp" Target="../ctrlProps/ctrlProp188.xml"/><Relationship Id="rId205" Type="http://schemas.openxmlformats.org/officeDocument/2006/relationships/ctrlProp" Target="../ctrlProps/ctrlProp202.xml"/><Relationship Id="rId107" Type="http://schemas.openxmlformats.org/officeDocument/2006/relationships/ctrlProp" Target="../ctrlProps/ctrlProp104.xml"/><Relationship Id="rId11" Type="http://schemas.openxmlformats.org/officeDocument/2006/relationships/ctrlProp" Target="../ctrlProps/ctrlProp8.xml"/><Relationship Id="rId32" Type="http://schemas.openxmlformats.org/officeDocument/2006/relationships/ctrlProp" Target="../ctrlProps/ctrlProp29.xml"/><Relationship Id="rId53" Type="http://schemas.openxmlformats.org/officeDocument/2006/relationships/ctrlProp" Target="../ctrlProps/ctrlProp50.xml"/><Relationship Id="rId74" Type="http://schemas.openxmlformats.org/officeDocument/2006/relationships/ctrlProp" Target="../ctrlProps/ctrlProp71.xml"/><Relationship Id="rId128" Type="http://schemas.openxmlformats.org/officeDocument/2006/relationships/ctrlProp" Target="../ctrlProps/ctrlProp125.xml"/><Relationship Id="rId149" Type="http://schemas.openxmlformats.org/officeDocument/2006/relationships/ctrlProp" Target="../ctrlProps/ctrlProp146.xml"/><Relationship Id="rId5" Type="http://schemas.openxmlformats.org/officeDocument/2006/relationships/ctrlProp" Target="../ctrlProps/ctrlProp2.xml"/><Relationship Id="rId95" Type="http://schemas.openxmlformats.org/officeDocument/2006/relationships/ctrlProp" Target="../ctrlProps/ctrlProp92.xml"/><Relationship Id="rId160" Type="http://schemas.openxmlformats.org/officeDocument/2006/relationships/ctrlProp" Target="../ctrlProps/ctrlProp157.xml"/><Relationship Id="rId181" Type="http://schemas.openxmlformats.org/officeDocument/2006/relationships/ctrlProp" Target="../ctrlProps/ctrlProp178.xml"/><Relationship Id="rId22" Type="http://schemas.openxmlformats.org/officeDocument/2006/relationships/ctrlProp" Target="../ctrlProps/ctrlProp19.xml"/><Relationship Id="rId43" Type="http://schemas.openxmlformats.org/officeDocument/2006/relationships/ctrlProp" Target="../ctrlProps/ctrlProp40.xml"/><Relationship Id="rId64" Type="http://schemas.openxmlformats.org/officeDocument/2006/relationships/ctrlProp" Target="../ctrlProps/ctrlProp61.xml"/><Relationship Id="rId118" Type="http://schemas.openxmlformats.org/officeDocument/2006/relationships/ctrlProp" Target="../ctrlProps/ctrlProp115.xml"/><Relationship Id="rId139" Type="http://schemas.openxmlformats.org/officeDocument/2006/relationships/ctrlProp" Target="../ctrlProps/ctrlProp136.xml"/><Relationship Id="rId85" Type="http://schemas.openxmlformats.org/officeDocument/2006/relationships/ctrlProp" Target="../ctrlProps/ctrlProp82.xml"/><Relationship Id="rId150" Type="http://schemas.openxmlformats.org/officeDocument/2006/relationships/ctrlProp" Target="../ctrlProps/ctrlProp147.xml"/><Relationship Id="rId171" Type="http://schemas.openxmlformats.org/officeDocument/2006/relationships/ctrlProp" Target="../ctrlProps/ctrlProp168.xml"/><Relationship Id="rId192" Type="http://schemas.openxmlformats.org/officeDocument/2006/relationships/ctrlProp" Target="../ctrlProps/ctrlProp189.xml"/><Relationship Id="rId206" Type="http://schemas.openxmlformats.org/officeDocument/2006/relationships/ctrlProp" Target="../ctrlProps/ctrlProp203.xml"/><Relationship Id="rId12" Type="http://schemas.openxmlformats.org/officeDocument/2006/relationships/ctrlProp" Target="../ctrlProps/ctrlProp9.xml"/><Relationship Id="rId33" Type="http://schemas.openxmlformats.org/officeDocument/2006/relationships/ctrlProp" Target="../ctrlProps/ctrlProp30.xml"/><Relationship Id="rId108" Type="http://schemas.openxmlformats.org/officeDocument/2006/relationships/ctrlProp" Target="../ctrlProps/ctrlProp105.xml"/><Relationship Id="rId129" Type="http://schemas.openxmlformats.org/officeDocument/2006/relationships/ctrlProp" Target="../ctrlProps/ctrlProp126.xml"/><Relationship Id="rId54" Type="http://schemas.openxmlformats.org/officeDocument/2006/relationships/ctrlProp" Target="../ctrlProps/ctrlProp51.xml"/><Relationship Id="rId75" Type="http://schemas.openxmlformats.org/officeDocument/2006/relationships/ctrlProp" Target="../ctrlProps/ctrlProp72.xml"/><Relationship Id="rId96" Type="http://schemas.openxmlformats.org/officeDocument/2006/relationships/ctrlProp" Target="../ctrlProps/ctrlProp93.xml"/><Relationship Id="rId140" Type="http://schemas.openxmlformats.org/officeDocument/2006/relationships/ctrlProp" Target="../ctrlProps/ctrlProp137.xml"/><Relationship Id="rId161" Type="http://schemas.openxmlformats.org/officeDocument/2006/relationships/ctrlProp" Target="../ctrlProps/ctrlProp158.xml"/><Relationship Id="rId182" Type="http://schemas.openxmlformats.org/officeDocument/2006/relationships/ctrlProp" Target="../ctrlProps/ctrlProp179.xml"/><Relationship Id="rId6" Type="http://schemas.openxmlformats.org/officeDocument/2006/relationships/ctrlProp" Target="../ctrlProps/ctrlProp3.xml"/><Relationship Id="rId23" Type="http://schemas.openxmlformats.org/officeDocument/2006/relationships/ctrlProp" Target="../ctrlProps/ctrlProp20.xml"/><Relationship Id="rId119" Type="http://schemas.openxmlformats.org/officeDocument/2006/relationships/ctrlProp" Target="../ctrlProps/ctrlProp116.xml"/><Relationship Id="rId44" Type="http://schemas.openxmlformats.org/officeDocument/2006/relationships/ctrlProp" Target="../ctrlProps/ctrlProp41.xml"/><Relationship Id="rId65" Type="http://schemas.openxmlformats.org/officeDocument/2006/relationships/ctrlProp" Target="../ctrlProps/ctrlProp62.xml"/><Relationship Id="rId86" Type="http://schemas.openxmlformats.org/officeDocument/2006/relationships/ctrlProp" Target="../ctrlProps/ctrlProp83.xml"/><Relationship Id="rId130" Type="http://schemas.openxmlformats.org/officeDocument/2006/relationships/ctrlProp" Target="../ctrlProps/ctrlProp127.xml"/><Relationship Id="rId151" Type="http://schemas.openxmlformats.org/officeDocument/2006/relationships/ctrlProp" Target="../ctrlProps/ctrlProp148.xml"/><Relationship Id="rId172" Type="http://schemas.openxmlformats.org/officeDocument/2006/relationships/ctrlProp" Target="../ctrlProps/ctrlProp169.xml"/><Relationship Id="rId193" Type="http://schemas.openxmlformats.org/officeDocument/2006/relationships/ctrlProp" Target="../ctrlProps/ctrlProp190.xml"/><Relationship Id="rId207" Type="http://schemas.openxmlformats.org/officeDocument/2006/relationships/ctrlProp" Target="../ctrlProps/ctrlProp204.xml"/><Relationship Id="rId13" Type="http://schemas.openxmlformats.org/officeDocument/2006/relationships/ctrlProp" Target="../ctrlProps/ctrlProp10.xml"/><Relationship Id="rId109" Type="http://schemas.openxmlformats.org/officeDocument/2006/relationships/ctrlProp" Target="../ctrlProps/ctrlProp106.xml"/><Relationship Id="rId34" Type="http://schemas.openxmlformats.org/officeDocument/2006/relationships/ctrlProp" Target="../ctrlProps/ctrlProp31.xml"/><Relationship Id="rId55" Type="http://schemas.openxmlformats.org/officeDocument/2006/relationships/ctrlProp" Target="../ctrlProps/ctrlProp52.xml"/><Relationship Id="rId76" Type="http://schemas.openxmlformats.org/officeDocument/2006/relationships/ctrlProp" Target="../ctrlProps/ctrlProp73.xml"/><Relationship Id="rId97" Type="http://schemas.openxmlformats.org/officeDocument/2006/relationships/ctrlProp" Target="../ctrlProps/ctrlProp94.xml"/><Relationship Id="rId120" Type="http://schemas.openxmlformats.org/officeDocument/2006/relationships/ctrlProp" Target="../ctrlProps/ctrlProp117.xml"/><Relationship Id="rId141" Type="http://schemas.openxmlformats.org/officeDocument/2006/relationships/ctrlProp" Target="../ctrlProps/ctrlProp138.xml"/><Relationship Id="rId7" Type="http://schemas.openxmlformats.org/officeDocument/2006/relationships/ctrlProp" Target="../ctrlProps/ctrlProp4.xml"/><Relationship Id="rId162" Type="http://schemas.openxmlformats.org/officeDocument/2006/relationships/ctrlProp" Target="../ctrlProps/ctrlProp159.xml"/><Relationship Id="rId183" Type="http://schemas.openxmlformats.org/officeDocument/2006/relationships/ctrlProp" Target="../ctrlProps/ctrlProp180.xml"/><Relationship Id="rId24" Type="http://schemas.openxmlformats.org/officeDocument/2006/relationships/ctrlProp" Target="../ctrlProps/ctrlProp21.xml"/><Relationship Id="rId45" Type="http://schemas.openxmlformats.org/officeDocument/2006/relationships/ctrlProp" Target="../ctrlProps/ctrlProp42.xml"/><Relationship Id="rId66" Type="http://schemas.openxmlformats.org/officeDocument/2006/relationships/ctrlProp" Target="../ctrlProps/ctrlProp63.xml"/><Relationship Id="rId87" Type="http://schemas.openxmlformats.org/officeDocument/2006/relationships/ctrlProp" Target="../ctrlProps/ctrlProp84.xml"/><Relationship Id="rId110" Type="http://schemas.openxmlformats.org/officeDocument/2006/relationships/ctrlProp" Target="../ctrlProps/ctrlProp107.xml"/><Relationship Id="rId131" Type="http://schemas.openxmlformats.org/officeDocument/2006/relationships/ctrlProp" Target="../ctrlProps/ctrlProp128.xml"/><Relationship Id="rId152" Type="http://schemas.openxmlformats.org/officeDocument/2006/relationships/ctrlProp" Target="../ctrlProps/ctrlProp149.xml"/><Relationship Id="rId173" Type="http://schemas.openxmlformats.org/officeDocument/2006/relationships/ctrlProp" Target="../ctrlProps/ctrlProp170.xml"/><Relationship Id="rId194" Type="http://schemas.openxmlformats.org/officeDocument/2006/relationships/ctrlProp" Target="../ctrlProps/ctrlProp191.xml"/><Relationship Id="rId208" Type="http://schemas.openxmlformats.org/officeDocument/2006/relationships/ctrlProp" Target="../ctrlProps/ctrlProp205.xml"/><Relationship Id="rId19" Type="http://schemas.openxmlformats.org/officeDocument/2006/relationships/ctrlProp" Target="../ctrlProps/ctrlProp16.xml"/><Relationship Id="rId14" Type="http://schemas.openxmlformats.org/officeDocument/2006/relationships/ctrlProp" Target="../ctrlProps/ctrlProp11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56" Type="http://schemas.openxmlformats.org/officeDocument/2006/relationships/ctrlProp" Target="../ctrlProps/ctrlProp53.xml"/><Relationship Id="rId77" Type="http://schemas.openxmlformats.org/officeDocument/2006/relationships/ctrlProp" Target="../ctrlProps/ctrlProp74.xml"/><Relationship Id="rId100" Type="http://schemas.openxmlformats.org/officeDocument/2006/relationships/ctrlProp" Target="../ctrlProps/ctrlProp97.xml"/><Relationship Id="rId105" Type="http://schemas.openxmlformats.org/officeDocument/2006/relationships/ctrlProp" Target="../ctrlProps/ctrlProp102.xml"/><Relationship Id="rId126" Type="http://schemas.openxmlformats.org/officeDocument/2006/relationships/ctrlProp" Target="../ctrlProps/ctrlProp123.xml"/><Relationship Id="rId147" Type="http://schemas.openxmlformats.org/officeDocument/2006/relationships/ctrlProp" Target="../ctrlProps/ctrlProp144.xml"/><Relationship Id="rId168" Type="http://schemas.openxmlformats.org/officeDocument/2006/relationships/ctrlProp" Target="../ctrlProps/ctrlProp165.xml"/><Relationship Id="rId8" Type="http://schemas.openxmlformats.org/officeDocument/2006/relationships/ctrlProp" Target="../ctrlProps/ctrlProp5.xml"/><Relationship Id="rId51" Type="http://schemas.openxmlformats.org/officeDocument/2006/relationships/ctrlProp" Target="../ctrlProps/ctrlProp48.xml"/><Relationship Id="rId72" Type="http://schemas.openxmlformats.org/officeDocument/2006/relationships/ctrlProp" Target="../ctrlProps/ctrlProp69.xml"/><Relationship Id="rId93" Type="http://schemas.openxmlformats.org/officeDocument/2006/relationships/ctrlProp" Target="../ctrlProps/ctrlProp90.xml"/><Relationship Id="rId98" Type="http://schemas.openxmlformats.org/officeDocument/2006/relationships/ctrlProp" Target="../ctrlProps/ctrlProp95.xml"/><Relationship Id="rId121" Type="http://schemas.openxmlformats.org/officeDocument/2006/relationships/ctrlProp" Target="../ctrlProps/ctrlProp118.xml"/><Relationship Id="rId142" Type="http://schemas.openxmlformats.org/officeDocument/2006/relationships/ctrlProp" Target="../ctrlProps/ctrlProp139.xml"/><Relationship Id="rId163" Type="http://schemas.openxmlformats.org/officeDocument/2006/relationships/ctrlProp" Target="../ctrlProps/ctrlProp160.xml"/><Relationship Id="rId184" Type="http://schemas.openxmlformats.org/officeDocument/2006/relationships/ctrlProp" Target="../ctrlProps/ctrlProp181.xml"/><Relationship Id="rId189" Type="http://schemas.openxmlformats.org/officeDocument/2006/relationships/ctrlProp" Target="../ctrlProps/ctrlProp186.xml"/><Relationship Id="rId3" Type="http://schemas.openxmlformats.org/officeDocument/2006/relationships/vmlDrawing" Target="../drawings/vmlDrawing1.vml"/><Relationship Id="rId214" Type="http://schemas.openxmlformats.org/officeDocument/2006/relationships/ctrlProp" Target="../ctrlProps/ctrlProp211.xml"/><Relationship Id="rId25" Type="http://schemas.openxmlformats.org/officeDocument/2006/relationships/ctrlProp" Target="../ctrlProps/ctrlProp22.xml"/><Relationship Id="rId46" Type="http://schemas.openxmlformats.org/officeDocument/2006/relationships/ctrlProp" Target="../ctrlProps/ctrlProp43.xml"/><Relationship Id="rId67" Type="http://schemas.openxmlformats.org/officeDocument/2006/relationships/ctrlProp" Target="../ctrlProps/ctrlProp64.xml"/><Relationship Id="rId116" Type="http://schemas.openxmlformats.org/officeDocument/2006/relationships/ctrlProp" Target="../ctrlProps/ctrlProp113.xml"/><Relationship Id="rId137" Type="http://schemas.openxmlformats.org/officeDocument/2006/relationships/ctrlProp" Target="../ctrlProps/ctrlProp134.xml"/><Relationship Id="rId158" Type="http://schemas.openxmlformats.org/officeDocument/2006/relationships/ctrlProp" Target="../ctrlProps/ctrlProp155.xml"/><Relationship Id="rId20" Type="http://schemas.openxmlformats.org/officeDocument/2006/relationships/ctrlProp" Target="../ctrlProps/ctrlProp17.xml"/><Relationship Id="rId41" Type="http://schemas.openxmlformats.org/officeDocument/2006/relationships/ctrlProp" Target="../ctrlProps/ctrlProp38.xml"/><Relationship Id="rId62" Type="http://schemas.openxmlformats.org/officeDocument/2006/relationships/ctrlProp" Target="../ctrlProps/ctrlProp59.xml"/><Relationship Id="rId83" Type="http://schemas.openxmlformats.org/officeDocument/2006/relationships/ctrlProp" Target="../ctrlProps/ctrlProp80.xml"/><Relationship Id="rId88" Type="http://schemas.openxmlformats.org/officeDocument/2006/relationships/ctrlProp" Target="../ctrlProps/ctrlProp85.xml"/><Relationship Id="rId111" Type="http://schemas.openxmlformats.org/officeDocument/2006/relationships/ctrlProp" Target="../ctrlProps/ctrlProp108.xml"/><Relationship Id="rId132" Type="http://schemas.openxmlformats.org/officeDocument/2006/relationships/ctrlProp" Target="../ctrlProps/ctrlProp129.xml"/><Relationship Id="rId153" Type="http://schemas.openxmlformats.org/officeDocument/2006/relationships/ctrlProp" Target="../ctrlProps/ctrlProp150.xml"/><Relationship Id="rId174" Type="http://schemas.openxmlformats.org/officeDocument/2006/relationships/ctrlProp" Target="../ctrlProps/ctrlProp171.xml"/><Relationship Id="rId179" Type="http://schemas.openxmlformats.org/officeDocument/2006/relationships/ctrlProp" Target="../ctrlProps/ctrlProp176.xml"/><Relationship Id="rId195" Type="http://schemas.openxmlformats.org/officeDocument/2006/relationships/ctrlProp" Target="../ctrlProps/ctrlProp192.xml"/><Relationship Id="rId209" Type="http://schemas.openxmlformats.org/officeDocument/2006/relationships/ctrlProp" Target="../ctrlProps/ctrlProp206.xml"/><Relationship Id="rId190" Type="http://schemas.openxmlformats.org/officeDocument/2006/relationships/ctrlProp" Target="../ctrlProps/ctrlProp187.xml"/><Relationship Id="rId204" Type="http://schemas.openxmlformats.org/officeDocument/2006/relationships/ctrlProp" Target="../ctrlProps/ctrlProp201.xml"/><Relationship Id="rId15" Type="http://schemas.openxmlformats.org/officeDocument/2006/relationships/ctrlProp" Target="../ctrlProps/ctrlProp12.xml"/><Relationship Id="rId36" Type="http://schemas.openxmlformats.org/officeDocument/2006/relationships/ctrlProp" Target="../ctrlProps/ctrlProp33.xml"/><Relationship Id="rId57" Type="http://schemas.openxmlformats.org/officeDocument/2006/relationships/ctrlProp" Target="../ctrlProps/ctrlProp54.xml"/><Relationship Id="rId106" Type="http://schemas.openxmlformats.org/officeDocument/2006/relationships/ctrlProp" Target="../ctrlProps/ctrlProp103.xml"/><Relationship Id="rId127" Type="http://schemas.openxmlformats.org/officeDocument/2006/relationships/ctrlProp" Target="../ctrlProps/ctrlProp124.xml"/><Relationship Id="rId10" Type="http://schemas.openxmlformats.org/officeDocument/2006/relationships/ctrlProp" Target="../ctrlProps/ctrlProp7.xml"/><Relationship Id="rId31" Type="http://schemas.openxmlformats.org/officeDocument/2006/relationships/ctrlProp" Target="../ctrlProps/ctrlProp28.xml"/><Relationship Id="rId52" Type="http://schemas.openxmlformats.org/officeDocument/2006/relationships/ctrlProp" Target="../ctrlProps/ctrlProp49.xml"/><Relationship Id="rId73" Type="http://schemas.openxmlformats.org/officeDocument/2006/relationships/ctrlProp" Target="../ctrlProps/ctrlProp70.xml"/><Relationship Id="rId78" Type="http://schemas.openxmlformats.org/officeDocument/2006/relationships/ctrlProp" Target="../ctrlProps/ctrlProp75.xml"/><Relationship Id="rId94" Type="http://schemas.openxmlformats.org/officeDocument/2006/relationships/ctrlProp" Target="../ctrlProps/ctrlProp91.xml"/><Relationship Id="rId99" Type="http://schemas.openxmlformats.org/officeDocument/2006/relationships/ctrlProp" Target="../ctrlProps/ctrlProp96.xml"/><Relationship Id="rId101" Type="http://schemas.openxmlformats.org/officeDocument/2006/relationships/ctrlProp" Target="../ctrlProps/ctrlProp98.xml"/><Relationship Id="rId122" Type="http://schemas.openxmlformats.org/officeDocument/2006/relationships/ctrlProp" Target="../ctrlProps/ctrlProp119.xml"/><Relationship Id="rId143" Type="http://schemas.openxmlformats.org/officeDocument/2006/relationships/ctrlProp" Target="../ctrlProps/ctrlProp140.xml"/><Relationship Id="rId148" Type="http://schemas.openxmlformats.org/officeDocument/2006/relationships/ctrlProp" Target="../ctrlProps/ctrlProp145.xml"/><Relationship Id="rId164" Type="http://schemas.openxmlformats.org/officeDocument/2006/relationships/ctrlProp" Target="../ctrlProps/ctrlProp161.xml"/><Relationship Id="rId169" Type="http://schemas.openxmlformats.org/officeDocument/2006/relationships/ctrlProp" Target="../ctrlProps/ctrlProp166.xml"/><Relationship Id="rId185" Type="http://schemas.openxmlformats.org/officeDocument/2006/relationships/ctrlProp" Target="../ctrlProps/ctrlProp182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80" Type="http://schemas.openxmlformats.org/officeDocument/2006/relationships/ctrlProp" Target="../ctrlProps/ctrlProp177.xml"/><Relationship Id="rId210" Type="http://schemas.openxmlformats.org/officeDocument/2006/relationships/ctrlProp" Target="../ctrlProps/ctrlProp207.xml"/><Relationship Id="rId26" Type="http://schemas.openxmlformats.org/officeDocument/2006/relationships/ctrlProp" Target="../ctrlProps/ctrlProp23.xml"/><Relationship Id="rId47" Type="http://schemas.openxmlformats.org/officeDocument/2006/relationships/ctrlProp" Target="../ctrlProps/ctrlProp44.xml"/><Relationship Id="rId68" Type="http://schemas.openxmlformats.org/officeDocument/2006/relationships/ctrlProp" Target="../ctrlProps/ctrlProp65.xml"/><Relationship Id="rId89" Type="http://schemas.openxmlformats.org/officeDocument/2006/relationships/ctrlProp" Target="../ctrlProps/ctrlProp86.xml"/><Relationship Id="rId112" Type="http://schemas.openxmlformats.org/officeDocument/2006/relationships/ctrlProp" Target="../ctrlProps/ctrlProp109.xml"/><Relationship Id="rId133" Type="http://schemas.openxmlformats.org/officeDocument/2006/relationships/ctrlProp" Target="../ctrlProps/ctrlProp130.xml"/><Relationship Id="rId154" Type="http://schemas.openxmlformats.org/officeDocument/2006/relationships/ctrlProp" Target="../ctrlProps/ctrlProp151.xml"/><Relationship Id="rId175" Type="http://schemas.openxmlformats.org/officeDocument/2006/relationships/ctrlProp" Target="../ctrlProps/ctrlProp172.xml"/><Relationship Id="rId196" Type="http://schemas.openxmlformats.org/officeDocument/2006/relationships/ctrlProp" Target="../ctrlProps/ctrlProp193.xml"/><Relationship Id="rId200" Type="http://schemas.openxmlformats.org/officeDocument/2006/relationships/ctrlProp" Target="../ctrlProps/ctrlProp197.xml"/><Relationship Id="rId16" Type="http://schemas.openxmlformats.org/officeDocument/2006/relationships/ctrlProp" Target="../ctrlProps/ctrlProp13.xml"/><Relationship Id="rId37" Type="http://schemas.openxmlformats.org/officeDocument/2006/relationships/ctrlProp" Target="../ctrlProps/ctrlProp34.xml"/><Relationship Id="rId58" Type="http://schemas.openxmlformats.org/officeDocument/2006/relationships/ctrlProp" Target="../ctrlProps/ctrlProp55.xml"/><Relationship Id="rId79" Type="http://schemas.openxmlformats.org/officeDocument/2006/relationships/ctrlProp" Target="../ctrlProps/ctrlProp76.xml"/><Relationship Id="rId102" Type="http://schemas.openxmlformats.org/officeDocument/2006/relationships/ctrlProp" Target="../ctrlProps/ctrlProp99.xml"/><Relationship Id="rId123" Type="http://schemas.openxmlformats.org/officeDocument/2006/relationships/ctrlProp" Target="../ctrlProps/ctrlProp120.xml"/><Relationship Id="rId144" Type="http://schemas.openxmlformats.org/officeDocument/2006/relationships/ctrlProp" Target="../ctrlProps/ctrlProp141.xml"/><Relationship Id="rId90" Type="http://schemas.openxmlformats.org/officeDocument/2006/relationships/ctrlProp" Target="../ctrlProps/ctrlProp87.xml"/><Relationship Id="rId165" Type="http://schemas.openxmlformats.org/officeDocument/2006/relationships/ctrlProp" Target="../ctrlProps/ctrlProp162.xml"/><Relationship Id="rId186" Type="http://schemas.openxmlformats.org/officeDocument/2006/relationships/ctrlProp" Target="../ctrlProps/ctrlProp183.xml"/><Relationship Id="rId211" Type="http://schemas.openxmlformats.org/officeDocument/2006/relationships/ctrlProp" Target="../ctrlProps/ctrlProp208.xml"/><Relationship Id="rId27" Type="http://schemas.openxmlformats.org/officeDocument/2006/relationships/ctrlProp" Target="../ctrlProps/ctrlProp24.xml"/><Relationship Id="rId48" Type="http://schemas.openxmlformats.org/officeDocument/2006/relationships/ctrlProp" Target="../ctrlProps/ctrlProp45.xml"/><Relationship Id="rId69" Type="http://schemas.openxmlformats.org/officeDocument/2006/relationships/ctrlProp" Target="../ctrlProps/ctrlProp66.xml"/><Relationship Id="rId113" Type="http://schemas.openxmlformats.org/officeDocument/2006/relationships/ctrlProp" Target="../ctrlProps/ctrlProp110.xml"/><Relationship Id="rId134" Type="http://schemas.openxmlformats.org/officeDocument/2006/relationships/ctrlProp" Target="../ctrlProps/ctrlProp131.xml"/><Relationship Id="rId80" Type="http://schemas.openxmlformats.org/officeDocument/2006/relationships/ctrlProp" Target="../ctrlProps/ctrlProp77.xml"/><Relationship Id="rId155" Type="http://schemas.openxmlformats.org/officeDocument/2006/relationships/ctrlProp" Target="../ctrlProps/ctrlProp152.xml"/><Relationship Id="rId176" Type="http://schemas.openxmlformats.org/officeDocument/2006/relationships/ctrlProp" Target="../ctrlProps/ctrlProp173.xml"/><Relationship Id="rId197" Type="http://schemas.openxmlformats.org/officeDocument/2006/relationships/ctrlProp" Target="../ctrlProps/ctrlProp194.xml"/><Relationship Id="rId201" Type="http://schemas.openxmlformats.org/officeDocument/2006/relationships/ctrlProp" Target="../ctrlProps/ctrlProp198.xml"/><Relationship Id="rId17" Type="http://schemas.openxmlformats.org/officeDocument/2006/relationships/ctrlProp" Target="../ctrlProps/ctrlProp14.xml"/><Relationship Id="rId38" Type="http://schemas.openxmlformats.org/officeDocument/2006/relationships/ctrlProp" Target="../ctrlProps/ctrlProp35.xml"/><Relationship Id="rId59" Type="http://schemas.openxmlformats.org/officeDocument/2006/relationships/ctrlProp" Target="../ctrlProps/ctrlProp56.xml"/><Relationship Id="rId103" Type="http://schemas.openxmlformats.org/officeDocument/2006/relationships/ctrlProp" Target="../ctrlProps/ctrlProp100.xml"/><Relationship Id="rId124" Type="http://schemas.openxmlformats.org/officeDocument/2006/relationships/ctrlProp" Target="../ctrlProps/ctrlProp121.xml"/><Relationship Id="rId70" Type="http://schemas.openxmlformats.org/officeDocument/2006/relationships/ctrlProp" Target="../ctrlProps/ctrlProp67.xml"/><Relationship Id="rId91" Type="http://schemas.openxmlformats.org/officeDocument/2006/relationships/ctrlProp" Target="../ctrlProps/ctrlProp88.xml"/><Relationship Id="rId145" Type="http://schemas.openxmlformats.org/officeDocument/2006/relationships/ctrlProp" Target="../ctrlProps/ctrlProp142.xml"/><Relationship Id="rId166" Type="http://schemas.openxmlformats.org/officeDocument/2006/relationships/ctrlProp" Target="../ctrlProps/ctrlProp163.xml"/><Relationship Id="rId187" Type="http://schemas.openxmlformats.org/officeDocument/2006/relationships/ctrlProp" Target="../ctrlProps/ctrlProp184.xml"/><Relationship Id="rId1" Type="http://schemas.openxmlformats.org/officeDocument/2006/relationships/printerSettings" Target="../printerSettings/printerSettings1.bin"/><Relationship Id="rId212" Type="http://schemas.openxmlformats.org/officeDocument/2006/relationships/ctrlProp" Target="../ctrlProps/ctrlProp209.xml"/><Relationship Id="rId28" Type="http://schemas.openxmlformats.org/officeDocument/2006/relationships/ctrlProp" Target="../ctrlProps/ctrlProp25.xml"/><Relationship Id="rId49" Type="http://schemas.openxmlformats.org/officeDocument/2006/relationships/ctrlProp" Target="../ctrlProps/ctrlProp46.xml"/><Relationship Id="rId114" Type="http://schemas.openxmlformats.org/officeDocument/2006/relationships/ctrlProp" Target="../ctrlProps/ctrlProp111.xml"/><Relationship Id="rId60" Type="http://schemas.openxmlformats.org/officeDocument/2006/relationships/ctrlProp" Target="../ctrlProps/ctrlProp57.xml"/><Relationship Id="rId81" Type="http://schemas.openxmlformats.org/officeDocument/2006/relationships/ctrlProp" Target="../ctrlProps/ctrlProp78.xml"/><Relationship Id="rId135" Type="http://schemas.openxmlformats.org/officeDocument/2006/relationships/ctrlProp" Target="../ctrlProps/ctrlProp132.xml"/><Relationship Id="rId156" Type="http://schemas.openxmlformats.org/officeDocument/2006/relationships/ctrlProp" Target="../ctrlProps/ctrlProp153.xml"/><Relationship Id="rId177" Type="http://schemas.openxmlformats.org/officeDocument/2006/relationships/ctrlProp" Target="../ctrlProps/ctrlProp174.xml"/><Relationship Id="rId198" Type="http://schemas.openxmlformats.org/officeDocument/2006/relationships/ctrlProp" Target="../ctrlProps/ctrlProp195.xml"/><Relationship Id="rId202" Type="http://schemas.openxmlformats.org/officeDocument/2006/relationships/ctrlProp" Target="../ctrlProps/ctrlProp199.xml"/><Relationship Id="rId18" Type="http://schemas.openxmlformats.org/officeDocument/2006/relationships/ctrlProp" Target="../ctrlProps/ctrlProp15.xml"/><Relationship Id="rId39" Type="http://schemas.openxmlformats.org/officeDocument/2006/relationships/ctrlProp" Target="../ctrlProps/ctrlProp36.xml"/><Relationship Id="rId50" Type="http://schemas.openxmlformats.org/officeDocument/2006/relationships/ctrlProp" Target="../ctrlProps/ctrlProp47.xml"/><Relationship Id="rId104" Type="http://schemas.openxmlformats.org/officeDocument/2006/relationships/ctrlProp" Target="../ctrlProps/ctrlProp101.xml"/><Relationship Id="rId125" Type="http://schemas.openxmlformats.org/officeDocument/2006/relationships/ctrlProp" Target="../ctrlProps/ctrlProp122.xml"/><Relationship Id="rId146" Type="http://schemas.openxmlformats.org/officeDocument/2006/relationships/ctrlProp" Target="../ctrlProps/ctrlProp143.xml"/><Relationship Id="rId167" Type="http://schemas.openxmlformats.org/officeDocument/2006/relationships/ctrlProp" Target="../ctrlProps/ctrlProp164.xml"/><Relationship Id="rId188" Type="http://schemas.openxmlformats.org/officeDocument/2006/relationships/ctrlProp" Target="../ctrlProps/ctrlProp185.xml"/><Relationship Id="rId71" Type="http://schemas.openxmlformats.org/officeDocument/2006/relationships/ctrlProp" Target="../ctrlProps/ctrlProp68.xml"/><Relationship Id="rId92" Type="http://schemas.openxmlformats.org/officeDocument/2006/relationships/ctrlProp" Target="../ctrlProps/ctrlProp89.xml"/><Relationship Id="rId213" Type="http://schemas.openxmlformats.org/officeDocument/2006/relationships/ctrlProp" Target="../ctrlProps/ctrlProp210.xml"/><Relationship Id="rId2" Type="http://schemas.openxmlformats.org/officeDocument/2006/relationships/drawing" Target="../drawings/drawing1.xml"/><Relationship Id="rId29" Type="http://schemas.openxmlformats.org/officeDocument/2006/relationships/ctrlProp" Target="../ctrlProps/ctrlProp26.xml"/><Relationship Id="rId40" Type="http://schemas.openxmlformats.org/officeDocument/2006/relationships/ctrlProp" Target="../ctrlProps/ctrlProp37.xml"/><Relationship Id="rId115" Type="http://schemas.openxmlformats.org/officeDocument/2006/relationships/ctrlProp" Target="../ctrlProps/ctrlProp112.xml"/><Relationship Id="rId136" Type="http://schemas.openxmlformats.org/officeDocument/2006/relationships/ctrlProp" Target="../ctrlProps/ctrlProp133.xml"/><Relationship Id="rId157" Type="http://schemas.openxmlformats.org/officeDocument/2006/relationships/ctrlProp" Target="../ctrlProps/ctrlProp154.xml"/><Relationship Id="rId178" Type="http://schemas.openxmlformats.org/officeDocument/2006/relationships/ctrlProp" Target="../ctrlProps/ctrlProp175.xml"/><Relationship Id="rId61" Type="http://schemas.openxmlformats.org/officeDocument/2006/relationships/ctrlProp" Target="../ctrlProps/ctrlProp58.xml"/><Relationship Id="rId82" Type="http://schemas.openxmlformats.org/officeDocument/2006/relationships/ctrlProp" Target="../ctrlProps/ctrlProp79.xml"/><Relationship Id="rId199" Type="http://schemas.openxmlformats.org/officeDocument/2006/relationships/ctrlProp" Target="../ctrlProps/ctrlProp196.xml"/><Relationship Id="rId203" Type="http://schemas.openxmlformats.org/officeDocument/2006/relationships/ctrlProp" Target="../ctrlProps/ctrlProp200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trlProp" Target="../ctrlProps/ctrlProp21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179111-D5BE-4020-A9ED-D6CFC7F65128}">
  <sheetPr codeName="Feuil1">
    <pageSetUpPr fitToPage="1"/>
  </sheetPr>
  <dimension ref="A2:L109"/>
  <sheetViews>
    <sheetView showGridLines="0" tabSelected="1" zoomScale="110" zoomScaleNormal="110" workbookViewId="0">
      <selection activeCell="B7" sqref="B7"/>
    </sheetView>
  </sheetViews>
  <sheetFormatPr baseColWidth="10" defaultColWidth="11.44140625" defaultRowHeight="13.2" x14ac:dyDescent="0.25"/>
  <cols>
    <col min="1" max="1" width="15.6640625" style="2" customWidth="1"/>
    <col min="2" max="2" width="77" style="2" customWidth="1"/>
    <col min="3" max="16384" width="11.44140625" style="2"/>
  </cols>
  <sheetData>
    <row r="2" spans="1:2" ht="20.399999999999999" x14ac:dyDescent="0.35">
      <c r="A2" s="47" t="s">
        <v>5</v>
      </c>
      <c r="B2" s="47"/>
    </row>
    <row r="3" spans="1:2" ht="15" customHeight="1" x14ac:dyDescent="0.25"/>
    <row r="4" spans="1:2" ht="18.75" customHeight="1" x14ac:dyDescent="0.25">
      <c r="A4" s="3" t="s">
        <v>80</v>
      </c>
      <c r="B4" s="36"/>
    </row>
    <row r="5" spans="1:2" x14ac:dyDescent="0.25">
      <c r="A5" s="4" t="s">
        <v>3</v>
      </c>
      <c r="B5" s="36"/>
    </row>
    <row r="6" spans="1:2" x14ac:dyDescent="0.25">
      <c r="A6" s="4" t="s">
        <v>175</v>
      </c>
      <c r="B6" s="36" t="s">
        <v>176</v>
      </c>
    </row>
    <row r="7" spans="1:2" x14ac:dyDescent="0.25">
      <c r="A7" s="4" t="s">
        <v>28</v>
      </c>
      <c r="B7" s="37"/>
    </row>
    <row r="8" spans="1:2" x14ac:dyDescent="0.25">
      <c r="A8" s="4" t="s">
        <v>4</v>
      </c>
      <c r="B8" s="36"/>
    </row>
    <row r="9" spans="1:2" x14ac:dyDescent="0.25">
      <c r="A9" s="4"/>
    </row>
    <row r="10" spans="1:2" x14ac:dyDescent="0.25">
      <c r="B10" s="1"/>
    </row>
    <row r="11" spans="1:2" x14ac:dyDescent="0.25">
      <c r="B11" s="1"/>
    </row>
    <row r="12" spans="1:2" x14ac:dyDescent="0.25">
      <c r="B12" s="1"/>
    </row>
    <row r="13" spans="1:2" x14ac:dyDescent="0.25">
      <c r="B13" s="1"/>
    </row>
    <row r="14" spans="1:2" x14ac:dyDescent="0.25">
      <c r="B14" s="1"/>
    </row>
    <row r="15" spans="1:2" x14ac:dyDescent="0.25">
      <c r="B15" s="1"/>
    </row>
    <row r="16" spans="1:2" x14ac:dyDescent="0.25">
      <c r="B16" s="1"/>
    </row>
    <row r="17" spans="1:2" x14ac:dyDescent="0.25">
      <c r="A17" s="3" t="s">
        <v>29</v>
      </c>
      <c r="B17" s="1"/>
    </row>
    <row r="18" spans="1:2" x14ac:dyDescent="0.25">
      <c r="B18" s="1"/>
    </row>
    <row r="19" spans="1:2" s="3" customFormat="1" ht="17.25" customHeight="1" x14ac:dyDescent="0.25">
      <c r="A19" s="3" t="s">
        <v>91</v>
      </c>
    </row>
    <row r="20" spans="1:2" ht="35.1" customHeight="1" x14ac:dyDescent="0.25">
      <c r="A20" s="48"/>
      <c r="B20" s="49"/>
    </row>
    <row r="21" spans="1:2" ht="16.5" customHeight="1" x14ac:dyDescent="0.25">
      <c r="A21" s="3" t="s">
        <v>157</v>
      </c>
      <c r="B21" s="1"/>
    </row>
    <row r="22" spans="1:2" ht="27.9" customHeight="1" x14ac:dyDescent="0.25">
      <c r="A22" s="1" t="s">
        <v>31</v>
      </c>
    </row>
    <row r="23" spans="1:2" ht="27.9" customHeight="1" x14ac:dyDescent="0.25">
      <c r="A23" s="1" t="s">
        <v>156</v>
      </c>
    </row>
    <row r="24" spans="1:2" ht="27.9" customHeight="1" x14ac:dyDescent="0.25">
      <c r="A24" s="4" t="s">
        <v>177</v>
      </c>
    </row>
    <row r="25" spans="1:2" ht="25.5" customHeight="1" x14ac:dyDescent="0.25">
      <c r="A25" s="4" t="s">
        <v>178</v>
      </c>
    </row>
    <row r="26" spans="1:2" ht="35.1" customHeight="1" x14ac:dyDescent="0.25">
      <c r="A26" s="52"/>
      <c r="B26" s="53"/>
    </row>
    <row r="27" spans="1:2" s="3" customFormat="1" ht="17.25" customHeight="1" x14ac:dyDescent="0.25">
      <c r="A27" s="3" t="s">
        <v>83</v>
      </c>
    </row>
    <row r="28" spans="1:2" ht="35.1" customHeight="1" x14ac:dyDescent="0.25">
      <c r="A28" s="48"/>
      <c r="B28" s="49"/>
    </row>
    <row r="29" spans="1:2" x14ac:dyDescent="0.25">
      <c r="A29" s="50" t="s">
        <v>95</v>
      </c>
      <c r="B29" s="50"/>
    </row>
    <row r="30" spans="1:2" s="3" customFormat="1" x14ac:dyDescent="0.25">
      <c r="A30" s="26" t="s">
        <v>0</v>
      </c>
    </row>
    <row r="31" spans="1:2" ht="27.9" customHeight="1" x14ac:dyDescent="0.25">
      <c r="A31" s="38" t="s">
        <v>82</v>
      </c>
      <c r="B31" s="38"/>
    </row>
    <row r="32" spans="1:2" ht="27.9" customHeight="1" x14ac:dyDescent="0.25">
      <c r="A32" s="43" t="s">
        <v>39</v>
      </c>
      <c r="B32" s="38"/>
    </row>
    <row r="33" spans="1:2" ht="27.9" customHeight="1" x14ac:dyDescent="0.25">
      <c r="A33" s="38" t="s">
        <v>1</v>
      </c>
      <c r="B33" s="38"/>
    </row>
    <row r="34" spans="1:2" ht="27.9" customHeight="1" x14ac:dyDescent="0.25">
      <c r="A34" s="38" t="s">
        <v>2</v>
      </c>
      <c r="B34" s="38"/>
    </row>
    <row r="35" spans="1:2" ht="27.9" customHeight="1" x14ac:dyDescent="0.25">
      <c r="A35" s="43" t="s">
        <v>40</v>
      </c>
      <c r="B35" s="38"/>
    </row>
    <row r="36" spans="1:2" ht="27.9" customHeight="1" x14ac:dyDescent="0.25">
      <c r="A36" s="43" t="s">
        <v>32</v>
      </c>
      <c r="B36" s="38"/>
    </row>
    <row r="37" spans="1:2" s="3" customFormat="1" ht="21.9" customHeight="1" x14ac:dyDescent="0.25">
      <c r="A37" s="3" t="s">
        <v>10</v>
      </c>
    </row>
    <row r="38" spans="1:2" ht="27.9" customHeight="1" x14ac:dyDescent="0.25">
      <c r="A38" s="38" t="s">
        <v>13</v>
      </c>
      <c r="B38" s="38"/>
    </row>
    <row r="39" spans="1:2" ht="27.9" customHeight="1" x14ac:dyDescent="0.25">
      <c r="A39" s="38" t="s">
        <v>11</v>
      </c>
      <c r="B39" s="38"/>
    </row>
    <row r="40" spans="1:2" ht="27.9" customHeight="1" x14ac:dyDescent="0.25">
      <c r="A40" s="43" t="s">
        <v>38</v>
      </c>
      <c r="B40" s="38"/>
    </row>
    <row r="41" spans="1:2" ht="27.9" customHeight="1" x14ac:dyDescent="0.25">
      <c r="A41" s="43" t="s">
        <v>34</v>
      </c>
      <c r="B41" s="38"/>
    </row>
    <row r="42" spans="1:2" ht="27.9" customHeight="1" x14ac:dyDescent="0.25">
      <c r="A42" s="38" t="s">
        <v>12</v>
      </c>
      <c r="B42" s="38"/>
    </row>
    <row r="43" spans="1:2" ht="27.9" customHeight="1" x14ac:dyDescent="0.25">
      <c r="A43" s="38" t="s">
        <v>14</v>
      </c>
      <c r="B43" s="38"/>
    </row>
    <row r="44" spans="1:2" ht="27.9" customHeight="1" x14ac:dyDescent="0.25">
      <c r="A44" s="38" t="s">
        <v>158</v>
      </c>
      <c r="B44" s="38"/>
    </row>
    <row r="45" spans="1:2" ht="27.9" customHeight="1" x14ac:dyDescent="0.25">
      <c r="A45" s="38" t="s">
        <v>16</v>
      </c>
      <c r="B45" s="38"/>
    </row>
    <row r="46" spans="1:2" ht="27.9" customHeight="1" x14ac:dyDescent="0.25">
      <c r="A46" s="38" t="s">
        <v>21</v>
      </c>
      <c r="B46" s="38"/>
    </row>
    <row r="47" spans="1:2" ht="27.9" customHeight="1" x14ac:dyDescent="0.25">
      <c r="A47" s="43" t="s">
        <v>179</v>
      </c>
      <c r="B47" s="38"/>
    </row>
    <row r="48" spans="1:2" ht="27.9" customHeight="1" x14ac:dyDescent="0.25">
      <c r="A48" s="38" t="s">
        <v>27</v>
      </c>
      <c r="B48" s="38"/>
    </row>
    <row r="49" spans="1:2" s="3" customFormat="1" ht="21.9" customHeight="1" x14ac:dyDescent="0.25">
      <c r="A49" s="3" t="s">
        <v>22</v>
      </c>
    </row>
    <row r="50" spans="1:2" ht="27.9" customHeight="1" x14ac:dyDescent="0.25">
      <c r="A50" s="38" t="s">
        <v>23</v>
      </c>
      <c r="B50" s="38"/>
    </row>
    <row r="51" spans="1:2" ht="27.9" customHeight="1" x14ac:dyDescent="0.25">
      <c r="A51" s="38" t="s">
        <v>159</v>
      </c>
      <c r="B51" s="38"/>
    </row>
    <row r="52" spans="1:2" ht="27.9" customHeight="1" x14ac:dyDescent="0.25">
      <c r="A52" s="38" t="s">
        <v>24</v>
      </c>
      <c r="B52" s="38"/>
    </row>
    <row r="53" spans="1:2" s="3" customFormat="1" ht="21.9" customHeight="1" x14ac:dyDescent="0.25">
      <c r="A53" s="3" t="s">
        <v>15</v>
      </c>
    </row>
    <row r="54" spans="1:2" ht="27.9" customHeight="1" x14ac:dyDescent="0.25">
      <c r="A54" s="38" t="s">
        <v>33</v>
      </c>
      <c r="B54" s="38"/>
    </row>
    <row r="55" spans="1:2" ht="27.9" customHeight="1" x14ac:dyDescent="0.25">
      <c r="A55" s="38" t="s">
        <v>7</v>
      </c>
      <c r="B55" s="38"/>
    </row>
    <row r="56" spans="1:2" ht="27.9" customHeight="1" x14ac:dyDescent="0.25">
      <c r="A56" s="38" t="s">
        <v>6</v>
      </c>
      <c r="B56" s="38"/>
    </row>
    <row r="57" spans="1:2" ht="27.9" customHeight="1" x14ac:dyDescent="0.25">
      <c r="A57" s="38" t="s">
        <v>17</v>
      </c>
      <c r="B57" s="38"/>
    </row>
    <row r="58" spans="1:2" s="3" customFormat="1" ht="21.9" customHeight="1" x14ac:dyDescent="0.25">
      <c r="A58" s="3" t="s">
        <v>18</v>
      </c>
    </row>
    <row r="59" spans="1:2" ht="27.9" customHeight="1" x14ac:dyDescent="0.25">
      <c r="A59" s="38" t="s">
        <v>19</v>
      </c>
      <c r="B59" s="38"/>
    </row>
    <row r="60" spans="1:2" ht="27.9" customHeight="1" x14ac:dyDescent="0.25">
      <c r="A60" s="38" t="s">
        <v>20</v>
      </c>
      <c r="B60" s="38"/>
    </row>
    <row r="61" spans="1:2" s="3" customFormat="1" ht="21.9" customHeight="1" x14ac:dyDescent="0.25">
      <c r="A61" s="3" t="s">
        <v>75</v>
      </c>
    </row>
    <row r="62" spans="1:2" ht="27.9" customHeight="1" x14ac:dyDescent="0.25">
      <c r="A62" s="38" t="s">
        <v>8</v>
      </c>
      <c r="B62" s="38"/>
    </row>
    <row r="63" spans="1:2" ht="27.9" customHeight="1" x14ac:dyDescent="0.25">
      <c r="A63" s="38" t="s">
        <v>9</v>
      </c>
      <c r="B63" s="38"/>
    </row>
    <row r="64" spans="1:2" ht="27.9" customHeight="1" x14ac:dyDescent="0.25">
      <c r="A64" s="38" t="s">
        <v>174</v>
      </c>
      <c r="B64" s="38"/>
    </row>
    <row r="65" spans="1:12" s="3" customFormat="1" ht="21.9" customHeight="1" x14ac:dyDescent="0.25">
      <c r="A65" s="3" t="s">
        <v>25</v>
      </c>
    </row>
    <row r="66" spans="1:12" ht="27.9" customHeight="1" x14ac:dyDescent="0.25">
      <c r="A66" s="43" t="s">
        <v>37</v>
      </c>
      <c r="B66" s="38"/>
    </row>
    <row r="67" spans="1:12" ht="27.9" customHeight="1" x14ac:dyDescent="0.25">
      <c r="A67" s="43" t="s">
        <v>35</v>
      </c>
      <c r="B67" s="38"/>
    </row>
    <row r="68" spans="1:12" ht="27.9" customHeight="1" x14ac:dyDescent="0.25">
      <c r="A68" s="38" t="s">
        <v>26</v>
      </c>
      <c r="B68" s="38"/>
    </row>
    <row r="69" spans="1:12" ht="27.9" customHeight="1" x14ac:dyDescent="0.25">
      <c r="A69" s="38" t="s">
        <v>160</v>
      </c>
      <c r="B69" s="38"/>
    </row>
    <row r="70" spans="1:12" s="3" customFormat="1" ht="27.9" customHeight="1" x14ac:dyDescent="0.25">
      <c r="A70" s="45" t="s">
        <v>36</v>
      </c>
      <c r="B70" s="46"/>
    </row>
    <row r="71" spans="1:12" s="3" customFormat="1" ht="21.9" customHeight="1" x14ac:dyDescent="0.25">
      <c r="A71" s="3" t="s">
        <v>96</v>
      </c>
    </row>
    <row r="72" spans="1:12" ht="27.9" customHeight="1" x14ac:dyDescent="0.25">
      <c r="A72" s="38" t="s">
        <v>97</v>
      </c>
      <c r="B72" s="38"/>
    </row>
    <row r="73" spans="1:12" ht="27.9" customHeight="1" x14ac:dyDescent="0.25">
      <c r="A73" s="38" t="s">
        <v>98</v>
      </c>
      <c r="B73" s="38"/>
    </row>
    <row r="74" spans="1:12" ht="27.9" customHeight="1" x14ac:dyDescent="0.25">
      <c r="A74" s="43" t="s">
        <v>99</v>
      </c>
      <c r="B74" s="38"/>
    </row>
    <row r="75" spans="1:12" ht="27.9" customHeight="1" x14ac:dyDescent="0.25">
      <c r="A75" s="43" t="s">
        <v>173</v>
      </c>
      <c r="B75" s="38"/>
    </row>
    <row r="76" spans="1:12" ht="27.9" customHeight="1" x14ac:dyDescent="0.25">
      <c r="A76" s="38" t="s">
        <v>100</v>
      </c>
      <c r="B76" s="38"/>
    </row>
    <row r="77" spans="1:12" ht="27.9" customHeight="1" x14ac:dyDescent="0.25">
      <c r="A77" s="38" t="s">
        <v>101</v>
      </c>
      <c r="B77" s="38"/>
    </row>
    <row r="78" spans="1:12" s="3" customFormat="1" ht="17.25" customHeight="1" x14ac:dyDescent="0.25">
      <c r="A78" s="27" t="s">
        <v>102</v>
      </c>
      <c r="H78"/>
      <c r="I78"/>
      <c r="J78"/>
      <c r="K78"/>
      <c r="L78"/>
    </row>
    <row r="79" spans="1:12" ht="35.1" customHeight="1" x14ac:dyDescent="0.25">
      <c r="A79" s="48"/>
      <c r="B79" s="49"/>
      <c r="H79"/>
      <c r="I79"/>
      <c r="J79"/>
      <c r="K79"/>
      <c r="L79"/>
    </row>
    <row r="80" spans="1:12" ht="27.9" customHeight="1" x14ac:dyDescent="0.25">
      <c r="A80" s="38" t="s">
        <v>103</v>
      </c>
      <c r="B80" s="38"/>
    </row>
    <row r="81" spans="1:2" ht="27.9" customHeight="1" x14ac:dyDescent="0.25">
      <c r="A81" s="38" t="s">
        <v>104</v>
      </c>
      <c r="B81" s="38"/>
    </row>
    <row r="82" spans="1:2" ht="27.9" customHeight="1" x14ac:dyDescent="0.25">
      <c r="A82" s="38" t="s">
        <v>161</v>
      </c>
      <c r="B82" s="38"/>
    </row>
    <row r="83" spans="1:2" ht="27.9" customHeight="1" x14ac:dyDescent="0.25">
      <c r="A83" s="43" t="s">
        <v>162</v>
      </c>
      <c r="B83" s="38"/>
    </row>
    <row r="84" spans="1:2" ht="27.9" customHeight="1" x14ac:dyDescent="0.25">
      <c r="A84" s="38" t="s">
        <v>163</v>
      </c>
      <c r="B84" s="38"/>
    </row>
    <row r="85" spans="1:2" s="3" customFormat="1" ht="21.9" customHeight="1" x14ac:dyDescent="0.25">
      <c r="A85" s="3" t="s">
        <v>171</v>
      </c>
    </row>
    <row r="86" spans="1:2" ht="27.9" customHeight="1" x14ac:dyDescent="0.25">
      <c r="A86" s="38" t="s">
        <v>172</v>
      </c>
      <c r="B86" s="38"/>
    </row>
    <row r="87" spans="1:2" ht="27.9" customHeight="1" x14ac:dyDescent="0.25">
      <c r="A87" s="38" t="s">
        <v>105</v>
      </c>
      <c r="B87" s="38"/>
    </row>
    <row r="88" spans="1:2" ht="27.9" customHeight="1" x14ac:dyDescent="0.25">
      <c r="A88" s="38" t="s">
        <v>168</v>
      </c>
      <c r="B88" s="38"/>
    </row>
    <row r="89" spans="1:2" ht="27.9" customHeight="1" x14ac:dyDescent="0.25">
      <c r="A89" s="38" t="s">
        <v>170</v>
      </c>
      <c r="B89" s="38"/>
    </row>
    <row r="90" spans="1:2" ht="27.9" customHeight="1" x14ac:dyDescent="0.25">
      <c r="A90" s="38" t="s">
        <v>169</v>
      </c>
      <c r="B90" s="38"/>
    </row>
    <row r="91" spans="1:2" ht="27.9" customHeight="1" x14ac:dyDescent="0.25">
      <c r="A91" s="38" t="s">
        <v>106</v>
      </c>
      <c r="B91" s="38"/>
    </row>
    <row r="92" spans="1:2" ht="27.9" customHeight="1" x14ac:dyDescent="0.25">
      <c r="A92" s="38" t="s">
        <v>107</v>
      </c>
      <c r="B92" s="38"/>
    </row>
    <row r="93" spans="1:2" ht="27.9" customHeight="1" x14ac:dyDescent="0.25">
      <c r="A93" s="38" t="s">
        <v>108</v>
      </c>
      <c r="B93" s="38"/>
    </row>
    <row r="94" spans="1:2" ht="27.9" customHeight="1" x14ac:dyDescent="0.25">
      <c r="A94" s="38" t="s">
        <v>109</v>
      </c>
      <c r="B94" s="38"/>
    </row>
    <row r="95" spans="1:2" ht="27.9" customHeight="1" x14ac:dyDescent="0.25">
      <c r="A95" s="38" t="s">
        <v>110</v>
      </c>
      <c r="B95" s="38"/>
    </row>
    <row r="96" spans="1:2" ht="27.9" customHeight="1" x14ac:dyDescent="0.25">
      <c r="A96" s="38" t="s">
        <v>164</v>
      </c>
      <c r="B96" s="38"/>
    </row>
    <row r="97" spans="1:4" ht="27.9" customHeight="1" x14ac:dyDescent="0.25">
      <c r="A97" s="38" t="s">
        <v>165</v>
      </c>
      <c r="B97" s="38"/>
    </row>
    <row r="98" spans="1:4" s="3" customFormat="1" ht="21.9" customHeight="1" x14ac:dyDescent="0.25">
      <c r="A98" s="3" t="s">
        <v>111</v>
      </c>
    </row>
    <row r="99" spans="1:4" ht="27.9" customHeight="1" x14ac:dyDescent="0.25">
      <c r="A99" s="43" t="s">
        <v>112</v>
      </c>
      <c r="B99" s="38"/>
    </row>
    <row r="100" spans="1:4" ht="27.9" customHeight="1" x14ac:dyDescent="0.25">
      <c r="A100" s="43" t="s">
        <v>113</v>
      </c>
      <c r="B100" s="38"/>
    </row>
    <row r="101" spans="1:4" ht="27.9" customHeight="1" x14ac:dyDescent="0.25">
      <c r="A101" s="43" t="s">
        <v>114</v>
      </c>
      <c r="B101" s="38"/>
    </row>
    <row r="102" spans="1:4" ht="27.9" customHeight="1" x14ac:dyDescent="0.25">
      <c r="A102" s="38" t="s">
        <v>115</v>
      </c>
      <c r="B102" s="38"/>
    </row>
    <row r="103" spans="1:4" s="3" customFormat="1" ht="27.9" customHeight="1" x14ac:dyDescent="0.25">
      <c r="A103" s="43" t="s">
        <v>166</v>
      </c>
      <c r="B103" s="38"/>
      <c r="C103" s="2"/>
      <c r="D103" s="2"/>
    </row>
    <row r="104" spans="1:4" s="5" customFormat="1" ht="15" customHeight="1" x14ac:dyDescent="0.25">
      <c r="A104" s="41" t="str">
        <f>IF(Calcul!A81="","",IF(Calcul!A81="initiation windows","**Nous vous conseillons d'appronfondir vos connaissances Windows",""))</f>
        <v/>
      </c>
      <c r="B104" s="42"/>
    </row>
    <row r="105" spans="1:4" s="5" customFormat="1" ht="36.75" customHeight="1" x14ac:dyDescent="0.25">
      <c r="A105" s="39" t="str">
        <f>IF(Calcul!B67=0,"",IF(AND(Calcul!C67&lt;60%,Calcul!C70&lt;50%),"L'analyse de vos résultats nous permet de vous conseiller le stage Excel Fonctions essentielles",IF(AND(Calcul!C67&gt;=60%,Calcul!C70&lt;=50%),"L'analyse de vos résultats nous permet de vous conseiller le stage Excel Perfectionnement",IF(Calcul!C73&lt;=70%,"L'analyse de vos résultats nous permet de vous conseiller le stage Excel Maîtrise","Vous devriez vous orienter vers les Power_Platform"))))</f>
        <v/>
      </c>
      <c r="B105" s="40"/>
    </row>
    <row r="106" spans="1:4" x14ac:dyDescent="0.25">
      <c r="A106" s="44" t="str">
        <f>IF(A105="","","** Nous vous invitons à lire ce programme pour confirmer le résultat de cette évaluation. **")</f>
        <v/>
      </c>
      <c r="B106" s="44"/>
    </row>
    <row r="108" spans="1:4" x14ac:dyDescent="0.25">
      <c r="A108" s="51" t="s">
        <v>167</v>
      </c>
      <c r="B108" s="51"/>
    </row>
    <row r="109" spans="1:4" x14ac:dyDescent="0.25">
      <c r="A109" s="51"/>
      <c r="B109" s="51"/>
    </row>
  </sheetData>
  <sheetProtection algorithmName="SHA-512" hashValue="LXLFjRPib9/gk71D64Dee9XEcnETlZr7IMJ5DxcW1+pdA1o255rJvbJPDJWjVIZYEDwtFydf2Av1XSraerGbaQ==" saltValue="8CL3zf/69tK793+FMY5luA==" spinCount="100000" sheet="1" objects="1" scenarios="1" selectLockedCells="1"/>
  <mergeCells count="73">
    <mergeCell ref="A64:B64"/>
    <mergeCell ref="A95:B95"/>
    <mergeCell ref="A103:B103"/>
    <mergeCell ref="A96:B96"/>
    <mergeCell ref="A97:B97"/>
    <mergeCell ref="A99:B99"/>
    <mergeCell ref="A100:B100"/>
    <mergeCell ref="A101:B101"/>
    <mergeCell ref="A102:B102"/>
    <mergeCell ref="A82:B82"/>
    <mergeCell ref="A77:B77"/>
    <mergeCell ref="A79:B79"/>
    <mergeCell ref="A80:B80"/>
    <mergeCell ref="A81:B81"/>
    <mergeCell ref="A76:B76"/>
    <mergeCell ref="A66:B66"/>
    <mergeCell ref="A109:B109"/>
    <mergeCell ref="A108:B108"/>
    <mergeCell ref="A26:B26"/>
    <mergeCell ref="A28:B28"/>
    <mergeCell ref="A33:B33"/>
    <mergeCell ref="A34:B34"/>
    <mergeCell ref="A35:B35"/>
    <mergeCell ref="A36:B36"/>
    <mergeCell ref="A38:B38"/>
    <mergeCell ref="A39:B39"/>
    <mergeCell ref="A59:B59"/>
    <mergeCell ref="A60:B60"/>
    <mergeCell ref="A41:B41"/>
    <mergeCell ref="A42:B42"/>
    <mergeCell ref="A43:B43"/>
    <mergeCell ref="A44:B44"/>
    <mergeCell ref="A46:B46"/>
    <mergeCell ref="A2:B2"/>
    <mergeCell ref="A20:B20"/>
    <mergeCell ref="A31:B31"/>
    <mergeCell ref="A32:B32"/>
    <mergeCell ref="A40:B40"/>
    <mergeCell ref="A29:B29"/>
    <mergeCell ref="A45:B45"/>
    <mergeCell ref="A47:B47"/>
    <mergeCell ref="A48:B48"/>
    <mergeCell ref="A50:B50"/>
    <mergeCell ref="A62:B62"/>
    <mergeCell ref="A63:B63"/>
    <mergeCell ref="A51:B51"/>
    <mergeCell ref="A56:B56"/>
    <mergeCell ref="A57:B57"/>
    <mergeCell ref="A52:B52"/>
    <mergeCell ref="A54:B54"/>
    <mergeCell ref="A55:B55"/>
    <mergeCell ref="A67:B67"/>
    <mergeCell ref="A106:B106"/>
    <mergeCell ref="A68:B68"/>
    <mergeCell ref="A69:B69"/>
    <mergeCell ref="A70:B70"/>
    <mergeCell ref="A72:B72"/>
    <mergeCell ref="A73:B73"/>
    <mergeCell ref="A74:B74"/>
    <mergeCell ref="A75:B75"/>
    <mergeCell ref="A83:B83"/>
    <mergeCell ref="A84:B84"/>
    <mergeCell ref="A89:B89"/>
    <mergeCell ref="A90:B90"/>
    <mergeCell ref="A91:B91"/>
    <mergeCell ref="A92:B92"/>
    <mergeCell ref="A94:B94"/>
    <mergeCell ref="A86:B86"/>
    <mergeCell ref="A87:B87"/>
    <mergeCell ref="A105:B105"/>
    <mergeCell ref="A104:B104"/>
    <mergeCell ref="A93:B93"/>
    <mergeCell ref="A88:B88"/>
  </mergeCells>
  <phoneticPr fontId="0" type="noConversion"/>
  <dataValidations count="1">
    <dataValidation type="list" allowBlank="1" showInputMessage="1" showErrorMessage="1" sqref="B6" xr:uid="{FEE0143A-C89E-4319-9CD6-57AFCE02B434}">
      <formula1>"Ouvrez la liste et sélectionnez un lieu de formation,Sur site,Sifco Besançon,Sifco Belfort,Sifco Lons le Saunier,Sifco Vesoul"</formula1>
    </dataValidation>
  </dataValidations>
  <printOptions horizontalCentered="1"/>
  <pageMargins left="0.78740157480314965" right="0.78740157480314965" top="0.19685039370078741" bottom="0.39370078740157483" header="0.19685039370078741" footer="0.39370078740157483"/>
  <pageSetup paperSize="9" scale="65" fitToHeight="2" orientation="portrait" r:id="rId1"/>
  <headerFooter alignWithMargins="0">
    <oddFooter>&amp;L&amp;8SIFCO - Test Excel&amp;R&amp;8&amp;P/&amp;N</oddFooter>
  </headerFooter>
  <rowBreaks count="1" manualBreakCount="1">
    <brk id="40" max="1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38" r:id="rId4" name="Group Box 14">
              <controlPr defaultSize="0" autoFill="0" autoPict="0">
                <anchor moveWithCells="1" sizeWithCells="1">
                  <from>
                    <xdr:col>1</xdr:col>
                    <xdr:colOff>99060</xdr:colOff>
                    <xdr:row>21</xdr:row>
                    <xdr:rowOff>83820</xdr:rowOff>
                  </from>
                  <to>
                    <xdr:col>1</xdr:col>
                    <xdr:colOff>5250180</xdr:colOff>
                    <xdr:row>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5" name="Option Button 15">
              <controlPr defaultSize="0" autoFill="0" autoLine="0" autoPict="0">
                <anchor moveWithCells="1" sizeWithCells="1">
                  <from>
                    <xdr:col>1</xdr:col>
                    <xdr:colOff>419100</xdr:colOff>
                    <xdr:row>21</xdr:row>
                    <xdr:rowOff>137160</xdr:rowOff>
                  </from>
                  <to>
                    <xdr:col>1</xdr:col>
                    <xdr:colOff>1066800</xdr:colOff>
                    <xdr:row>21</xdr:row>
                    <xdr:rowOff>327660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6" name="Option Button 17">
              <controlPr defaultSize="0" autoFill="0" autoLine="0" autoPict="0">
                <anchor moveWithCells="1" sizeWithCells="1">
                  <from>
                    <xdr:col>1</xdr:col>
                    <xdr:colOff>975360</xdr:colOff>
                    <xdr:row>21</xdr:row>
                    <xdr:rowOff>114300</xdr:rowOff>
                  </from>
                  <to>
                    <xdr:col>1</xdr:col>
                    <xdr:colOff>1813560</xdr:colOff>
                    <xdr:row>21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7" name="Option Button 18">
              <controlPr defaultSize="0" autoFill="0" autoLine="0" autoPict="0">
                <anchor moveWithCells="1" sizeWithCells="1">
                  <from>
                    <xdr:col>1</xdr:col>
                    <xdr:colOff>1584960</xdr:colOff>
                    <xdr:row>21</xdr:row>
                    <xdr:rowOff>114300</xdr:rowOff>
                  </from>
                  <to>
                    <xdr:col>1</xdr:col>
                    <xdr:colOff>2065020</xdr:colOff>
                    <xdr:row>21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8" name="Option Button 19">
              <controlPr defaultSize="0" autoFill="0" autoLine="0" autoPict="0">
                <anchor moveWithCells="1" sizeWithCells="1">
                  <from>
                    <xdr:col>1</xdr:col>
                    <xdr:colOff>3375660</xdr:colOff>
                    <xdr:row>21</xdr:row>
                    <xdr:rowOff>121920</xdr:rowOff>
                  </from>
                  <to>
                    <xdr:col>1</xdr:col>
                    <xdr:colOff>3870960</xdr:colOff>
                    <xdr:row>21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9" name="Group Box 20">
              <controlPr defaultSize="0" autoFill="0" autoPict="0">
                <anchor moveWithCells="1" sizeWithCells="1">
                  <from>
                    <xdr:col>1</xdr:col>
                    <xdr:colOff>182880</xdr:colOff>
                    <xdr:row>15</xdr:row>
                    <xdr:rowOff>137160</xdr:rowOff>
                  </from>
                  <to>
                    <xdr:col>1</xdr:col>
                    <xdr:colOff>5250180</xdr:colOff>
                    <xdr:row>17</xdr:row>
                    <xdr:rowOff>121920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10" name="Option Button 21">
              <controlPr defaultSize="0" autoFill="0" autoLine="0" autoPict="0">
                <anchor moveWithCells="1" sizeWithCells="1">
                  <from>
                    <xdr:col>1</xdr:col>
                    <xdr:colOff>365760</xdr:colOff>
                    <xdr:row>16</xdr:row>
                    <xdr:rowOff>0</xdr:rowOff>
                  </from>
                  <to>
                    <xdr:col>1</xdr:col>
                    <xdr:colOff>1623060</xdr:colOff>
                    <xdr:row>17</xdr:row>
                    <xdr:rowOff>83820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11" name="Option Button 24">
              <controlPr defaultSize="0" autoFill="0" autoLine="0" autoPict="0">
                <anchor moveWithCells="1" sizeWithCells="1">
                  <from>
                    <xdr:col>1</xdr:col>
                    <xdr:colOff>2735580</xdr:colOff>
                    <xdr:row>16</xdr:row>
                    <xdr:rowOff>22860</xdr:rowOff>
                  </from>
                  <to>
                    <xdr:col>1</xdr:col>
                    <xdr:colOff>3436620</xdr:colOff>
                    <xdr:row>17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12" name="Group Box 25">
              <controlPr defaultSize="0" autoFill="0" autoPict="0">
                <anchor moveWithCells="1" sizeWithCells="1">
                  <from>
                    <xdr:col>1</xdr:col>
                    <xdr:colOff>99060</xdr:colOff>
                    <xdr:row>22</xdr:row>
                    <xdr:rowOff>76200</xdr:rowOff>
                  </from>
                  <to>
                    <xdr:col>1</xdr:col>
                    <xdr:colOff>5250180</xdr:colOff>
                    <xdr:row>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13" name="Option Button 26">
              <controlPr defaultSize="0" autoFill="0" autoLine="0" autoPict="0">
                <anchor moveWithCells="1" sizeWithCells="1">
                  <from>
                    <xdr:col>1</xdr:col>
                    <xdr:colOff>1097280</xdr:colOff>
                    <xdr:row>22</xdr:row>
                    <xdr:rowOff>114300</xdr:rowOff>
                  </from>
                  <to>
                    <xdr:col>1</xdr:col>
                    <xdr:colOff>1927860</xdr:colOff>
                    <xdr:row>22</xdr:row>
                    <xdr:rowOff>335280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14" name="Option Button 27">
              <controlPr defaultSize="0" autoFill="0" autoLine="0" autoPict="0">
                <anchor moveWithCells="1" sizeWithCells="1">
                  <from>
                    <xdr:col>1</xdr:col>
                    <xdr:colOff>2042160</xdr:colOff>
                    <xdr:row>22</xdr:row>
                    <xdr:rowOff>114300</xdr:rowOff>
                  </from>
                  <to>
                    <xdr:col>1</xdr:col>
                    <xdr:colOff>2903220</xdr:colOff>
                    <xdr:row>22</xdr:row>
                    <xdr:rowOff>335280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15" name="Option Button 28">
              <controlPr defaultSize="0" autoFill="0" autoLine="0" autoPict="0">
                <anchor moveWithCells="1" sizeWithCells="1">
                  <from>
                    <xdr:col>1</xdr:col>
                    <xdr:colOff>4046220</xdr:colOff>
                    <xdr:row>22</xdr:row>
                    <xdr:rowOff>114300</xdr:rowOff>
                  </from>
                  <to>
                    <xdr:col>1</xdr:col>
                    <xdr:colOff>4533900</xdr:colOff>
                    <xdr:row>22</xdr:row>
                    <xdr:rowOff>335280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16" name="Group Box 30">
              <controlPr defaultSize="0" autoFill="0" autoPict="0">
                <anchor moveWithCells="1" sizeWithCells="1">
                  <from>
                    <xdr:col>1</xdr:col>
                    <xdr:colOff>2270760</xdr:colOff>
                    <xdr:row>23</xdr:row>
                    <xdr:rowOff>60960</xdr:rowOff>
                  </from>
                  <to>
                    <xdr:col>1</xdr:col>
                    <xdr:colOff>5250180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17" name="Option Button 31">
              <controlPr defaultSize="0" autoFill="0" autoLine="0" autoPict="0">
                <anchor moveWithCells="1" sizeWithCells="1">
                  <from>
                    <xdr:col>1</xdr:col>
                    <xdr:colOff>2971800</xdr:colOff>
                    <xdr:row>23</xdr:row>
                    <xdr:rowOff>114300</xdr:rowOff>
                  </from>
                  <to>
                    <xdr:col>1</xdr:col>
                    <xdr:colOff>3619500</xdr:colOff>
                    <xdr:row>23</xdr:row>
                    <xdr:rowOff>335280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" r:id="rId18" name="Option Button 32">
              <controlPr defaultSize="0" autoFill="0" autoLine="0" autoPict="0">
                <anchor moveWithCells="1" sizeWithCells="1">
                  <from>
                    <xdr:col>1</xdr:col>
                    <xdr:colOff>3916680</xdr:colOff>
                    <xdr:row>23</xdr:row>
                    <xdr:rowOff>114300</xdr:rowOff>
                  </from>
                  <to>
                    <xdr:col>1</xdr:col>
                    <xdr:colOff>4632960</xdr:colOff>
                    <xdr:row>23</xdr:row>
                    <xdr:rowOff>335280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r:id="rId19" name="Group Box 33">
              <controlPr defaultSize="0" autoFill="0" autoPict="0">
                <anchor moveWithCells="1" sizeWithCells="1">
                  <from>
                    <xdr:col>1</xdr:col>
                    <xdr:colOff>2270760</xdr:colOff>
                    <xdr:row>30</xdr:row>
                    <xdr:rowOff>60960</xdr:rowOff>
                  </from>
                  <to>
                    <xdr:col>1</xdr:col>
                    <xdr:colOff>5250180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" r:id="rId20" name="Option Button 34">
              <controlPr defaultSize="0" autoFill="0" autoLine="0" autoPict="0">
                <anchor moveWithCells="1" sizeWithCells="1">
                  <from>
                    <xdr:col>1</xdr:col>
                    <xdr:colOff>2971800</xdr:colOff>
                    <xdr:row>30</xdr:row>
                    <xdr:rowOff>114300</xdr:rowOff>
                  </from>
                  <to>
                    <xdr:col>1</xdr:col>
                    <xdr:colOff>3619500</xdr:colOff>
                    <xdr:row>30</xdr:row>
                    <xdr:rowOff>335280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" r:id="rId21" name="Option Button 35">
              <controlPr defaultSize="0" autoFill="0" autoLine="0" autoPict="0">
                <anchor moveWithCells="1" sizeWithCells="1">
                  <from>
                    <xdr:col>1</xdr:col>
                    <xdr:colOff>3916680</xdr:colOff>
                    <xdr:row>30</xdr:row>
                    <xdr:rowOff>114300</xdr:rowOff>
                  </from>
                  <to>
                    <xdr:col>1</xdr:col>
                    <xdr:colOff>4632960</xdr:colOff>
                    <xdr:row>30</xdr:row>
                    <xdr:rowOff>335280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" r:id="rId22" name="Group Box 36">
              <controlPr defaultSize="0" autoFill="0" autoPict="0">
                <anchor moveWithCells="1" sizeWithCells="1">
                  <from>
                    <xdr:col>1</xdr:col>
                    <xdr:colOff>2270760</xdr:colOff>
                    <xdr:row>31</xdr:row>
                    <xdr:rowOff>60960</xdr:rowOff>
                  </from>
                  <to>
                    <xdr:col>1</xdr:col>
                    <xdr:colOff>5250180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" r:id="rId23" name="Option Button 37">
              <controlPr defaultSize="0" autoFill="0" autoLine="0" autoPict="0">
                <anchor moveWithCells="1" sizeWithCells="1">
                  <from>
                    <xdr:col>1</xdr:col>
                    <xdr:colOff>2971800</xdr:colOff>
                    <xdr:row>31</xdr:row>
                    <xdr:rowOff>114300</xdr:rowOff>
                  </from>
                  <to>
                    <xdr:col>1</xdr:col>
                    <xdr:colOff>3619500</xdr:colOff>
                    <xdr:row>31</xdr:row>
                    <xdr:rowOff>335280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" r:id="rId24" name="Option Button 38">
              <controlPr defaultSize="0" autoFill="0" autoLine="0" autoPict="0">
                <anchor moveWithCells="1" sizeWithCells="1">
                  <from>
                    <xdr:col>1</xdr:col>
                    <xdr:colOff>3916680</xdr:colOff>
                    <xdr:row>31</xdr:row>
                    <xdr:rowOff>114300</xdr:rowOff>
                  </from>
                  <to>
                    <xdr:col>1</xdr:col>
                    <xdr:colOff>4632960</xdr:colOff>
                    <xdr:row>31</xdr:row>
                    <xdr:rowOff>335280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" r:id="rId25" name="Group Box 39">
              <controlPr defaultSize="0" autoFill="0" autoPict="0">
                <anchor moveWithCells="1" sizeWithCells="1">
                  <from>
                    <xdr:col>1</xdr:col>
                    <xdr:colOff>2270760</xdr:colOff>
                    <xdr:row>32</xdr:row>
                    <xdr:rowOff>60960</xdr:rowOff>
                  </from>
                  <to>
                    <xdr:col>1</xdr:col>
                    <xdr:colOff>5250180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" r:id="rId26" name="Option Button 40">
              <controlPr defaultSize="0" autoFill="0" autoLine="0" autoPict="0">
                <anchor moveWithCells="1" sizeWithCells="1">
                  <from>
                    <xdr:col>1</xdr:col>
                    <xdr:colOff>2971800</xdr:colOff>
                    <xdr:row>32</xdr:row>
                    <xdr:rowOff>114300</xdr:rowOff>
                  </from>
                  <to>
                    <xdr:col>1</xdr:col>
                    <xdr:colOff>3619500</xdr:colOff>
                    <xdr:row>32</xdr:row>
                    <xdr:rowOff>335280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" r:id="rId27" name="Option Button 41">
              <controlPr defaultSize="0" autoFill="0" autoLine="0" autoPict="0">
                <anchor moveWithCells="1" sizeWithCells="1">
                  <from>
                    <xdr:col>1</xdr:col>
                    <xdr:colOff>3916680</xdr:colOff>
                    <xdr:row>32</xdr:row>
                    <xdr:rowOff>114300</xdr:rowOff>
                  </from>
                  <to>
                    <xdr:col>1</xdr:col>
                    <xdr:colOff>4632960</xdr:colOff>
                    <xdr:row>32</xdr:row>
                    <xdr:rowOff>335280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" r:id="rId28" name="Group Box 42">
              <controlPr defaultSize="0" autoFill="0" autoPict="0">
                <anchor moveWithCells="1" sizeWithCells="1">
                  <from>
                    <xdr:col>1</xdr:col>
                    <xdr:colOff>2270760</xdr:colOff>
                    <xdr:row>33</xdr:row>
                    <xdr:rowOff>60960</xdr:rowOff>
                  </from>
                  <to>
                    <xdr:col>1</xdr:col>
                    <xdr:colOff>5250180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" r:id="rId29" name="Option Button 43">
              <controlPr defaultSize="0" autoFill="0" autoLine="0" autoPict="0">
                <anchor moveWithCells="1" sizeWithCells="1">
                  <from>
                    <xdr:col>1</xdr:col>
                    <xdr:colOff>2971800</xdr:colOff>
                    <xdr:row>33</xdr:row>
                    <xdr:rowOff>114300</xdr:rowOff>
                  </from>
                  <to>
                    <xdr:col>1</xdr:col>
                    <xdr:colOff>3619500</xdr:colOff>
                    <xdr:row>33</xdr:row>
                    <xdr:rowOff>335280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8" r:id="rId30" name="Option Button 44">
              <controlPr defaultSize="0" autoFill="0" autoLine="0" autoPict="0">
                <anchor moveWithCells="1" sizeWithCells="1">
                  <from>
                    <xdr:col>1</xdr:col>
                    <xdr:colOff>3916680</xdr:colOff>
                    <xdr:row>33</xdr:row>
                    <xdr:rowOff>114300</xdr:rowOff>
                  </from>
                  <to>
                    <xdr:col>1</xdr:col>
                    <xdr:colOff>4632960</xdr:colOff>
                    <xdr:row>33</xdr:row>
                    <xdr:rowOff>335280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9" r:id="rId31" name="Group Box 45">
              <controlPr defaultSize="0" autoFill="0" autoPict="0">
                <anchor moveWithCells="1" sizeWithCells="1">
                  <from>
                    <xdr:col>1</xdr:col>
                    <xdr:colOff>2270760</xdr:colOff>
                    <xdr:row>34</xdr:row>
                    <xdr:rowOff>60960</xdr:rowOff>
                  </from>
                  <to>
                    <xdr:col>1</xdr:col>
                    <xdr:colOff>5250180</xdr:colOff>
                    <xdr:row>35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0" r:id="rId32" name="Option Button 46">
              <controlPr defaultSize="0" autoFill="0" autoLine="0" autoPict="0">
                <anchor moveWithCells="1" sizeWithCells="1">
                  <from>
                    <xdr:col>1</xdr:col>
                    <xdr:colOff>2971800</xdr:colOff>
                    <xdr:row>34</xdr:row>
                    <xdr:rowOff>114300</xdr:rowOff>
                  </from>
                  <to>
                    <xdr:col>1</xdr:col>
                    <xdr:colOff>3619500</xdr:colOff>
                    <xdr:row>34</xdr:row>
                    <xdr:rowOff>335280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1" r:id="rId33" name="Option Button 47">
              <controlPr defaultSize="0" autoFill="0" autoLine="0" autoPict="0">
                <anchor moveWithCells="1" sizeWithCells="1">
                  <from>
                    <xdr:col>1</xdr:col>
                    <xdr:colOff>3916680</xdr:colOff>
                    <xdr:row>34</xdr:row>
                    <xdr:rowOff>114300</xdr:rowOff>
                  </from>
                  <to>
                    <xdr:col>1</xdr:col>
                    <xdr:colOff>4632960</xdr:colOff>
                    <xdr:row>34</xdr:row>
                    <xdr:rowOff>335280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2" r:id="rId34" name="Group Box 48">
              <controlPr defaultSize="0" autoFill="0" autoPict="0">
                <anchor moveWithCells="1" sizeWithCells="1">
                  <from>
                    <xdr:col>1</xdr:col>
                    <xdr:colOff>2270760</xdr:colOff>
                    <xdr:row>35</xdr:row>
                    <xdr:rowOff>60960</xdr:rowOff>
                  </from>
                  <to>
                    <xdr:col>1</xdr:col>
                    <xdr:colOff>5250180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3" r:id="rId35" name="Option Button 49">
              <controlPr defaultSize="0" autoFill="0" autoLine="0" autoPict="0">
                <anchor moveWithCells="1" sizeWithCells="1">
                  <from>
                    <xdr:col>1</xdr:col>
                    <xdr:colOff>2971800</xdr:colOff>
                    <xdr:row>35</xdr:row>
                    <xdr:rowOff>114300</xdr:rowOff>
                  </from>
                  <to>
                    <xdr:col>1</xdr:col>
                    <xdr:colOff>3619500</xdr:colOff>
                    <xdr:row>35</xdr:row>
                    <xdr:rowOff>335280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4" r:id="rId36" name="Option Button 50">
              <controlPr defaultSize="0" autoFill="0" autoLine="0" autoPict="0">
                <anchor moveWithCells="1" sizeWithCells="1">
                  <from>
                    <xdr:col>1</xdr:col>
                    <xdr:colOff>3916680</xdr:colOff>
                    <xdr:row>35</xdr:row>
                    <xdr:rowOff>114300</xdr:rowOff>
                  </from>
                  <to>
                    <xdr:col>1</xdr:col>
                    <xdr:colOff>4632960</xdr:colOff>
                    <xdr:row>35</xdr:row>
                    <xdr:rowOff>335280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7" r:id="rId37" name="Group Box 53">
              <controlPr defaultSize="0" autoFill="0" autoPict="0">
                <anchor moveWithCells="1" sizeWithCells="1">
                  <from>
                    <xdr:col>1</xdr:col>
                    <xdr:colOff>2270760</xdr:colOff>
                    <xdr:row>37</xdr:row>
                    <xdr:rowOff>38100</xdr:rowOff>
                  </from>
                  <to>
                    <xdr:col>1</xdr:col>
                    <xdr:colOff>5250180</xdr:colOff>
                    <xdr:row>37</xdr:row>
                    <xdr:rowOff>335280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8" r:id="rId38" name="Option Button 54">
              <controlPr defaultSize="0" autoFill="0" autoLine="0" autoPict="0">
                <anchor moveWithCells="1" sizeWithCells="1">
                  <from>
                    <xdr:col>1</xdr:col>
                    <xdr:colOff>2971800</xdr:colOff>
                    <xdr:row>37</xdr:row>
                    <xdr:rowOff>99060</xdr:rowOff>
                  </from>
                  <to>
                    <xdr:col>1</xdr:col>
                    <xdr:colOff>3619500</xdr:colOff>
                    <xdr:row>37</xdr:row>
                    <xdr:rowOff>327660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9" r:id="rId39" name="Option Button 55">
              <controlPr defaultSize="0" autoFill="0" autoLine="0" autoPict="0">
                <anchor moveWithCells="1" sizeWithCells="1">
                  <from>
                    <xdr:col>1</xdr:col>
                    <xdr:colOff>3916680</xdr:colOff>
                    <xdr:row>37</xdr:row>
                    <xdr:rowOff>99060</xdr:rowOff>
                  </from>
                  <to>
                    <xdr:col>1</xdr:col>
                    <xdr:colOff>4632960</xdr:colOff>
                    <xdr:row>37</xdr:row>
                    <xdr:rowOff>327660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0" r:id="rId40" name="Group Box 56">
              <controlPr defaultSize="0" autoFill="0" autoPict="0">
                <anchor moveWithCells="1" sizeWithCells="1">
                  <from>
                    <xdr:col>1</xdr:col>
                    <xdr:colOff>2270760</xdr:colOff>
                    <xdr:row>38</xdr:row>
                    <xdr:rowOff>7620</xdr:rowOff>
                  </from>
                  <to>
                    <xdr:col>1</xdr:col>
                    <xdr:colOff>5250180</xdr:colOff>
                    <xdr:row>38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1" r:id="rId41" name="Option Button 57">
              <controlPr defaultSize="0" autoFill="0" autoLine="0" autoPict="0">
                <anchor moveWithCells="1" sizeWithCells="1">
                  <from>
                    <xdr:col>1</xdr:col>
                    <xdr:colOff>2971800</xdr:colOff>
                    <xdr:row>38</xdr:row>
                    <xdr:rowOff>83820</xdr:rowOff>
                  </from>
                  <to>
                    <xdr:col>1</xdr:col>
                    <xdr:colOff>3619500</xdr:colOff>
                    <xdr:row>38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2" r:id="rId42" name="Option Button 58">
              <controlPr defaultSize="0" autoFill="0" autoLine="0" autoPict="0">
                <anchor moveWithCells="1" sizeWithCells="1">
                  <from>
                    <xdr:col>1</xdr:col>
                    <xdr:colOff>3931920</xdr:colOff>
                    <xdr:row>38</xdr:row>
                    <xdr:rowOff>83820</xdr:rowOff>
                  </from>
                  <to>
                    <xdr:col>1</xdr:col>
                    <xdr:colOff>4648200</xdr:colOff>
                    <xdr:row>38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3" r:id="rId43" name="Group Box 59">
              <controlPr defaultSize="0" autoFill="0" autoPict="0">
                <anchor moveWithCells="1" sizeWithCells="1">
                  <from>
                    <xdr:col>1</xdr:col>
                    <xdr:colOff>2270760</xdr:colOff>
                    <xdr:row>39</xdr:row>
                    <xdr:rowOff>30480</xdr:rowOff>
                  </from>
                  <to>
                    <xdr:col>1</xdr:col>
                    <xdr:colOff>5250180</xdr:colOff>
                    <xdr:row>39</xdr:row>
                    <xdr:rowOff>327660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4" r:id="rId44" name="Option Button 60">
              <controlPr defaultSize="0" autoFill="0" autoLine="0" autoPict="0">
                <anchor moveWithCells="1" sizeWithCells="1">
                  <from>
                    <xdr:col>1</xdr:col>
                    <xdr:colOff>2971800</xdr:colOff>
                    <xdr:row>39</xdr:row>
                    <xdr:rowOff>83820</xdr:rowOff>
                  </from>
                  <to>
                    <xdr:col>1</xdr:col>
                    <xdr:colOff>3619500</xdr:colOff>
                    <xdr:row>39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5" r:id="rId45" name="Option Button 61">
              <controlPr defaultSize="0" autoFill="0" autoLine="0" autoPict="0">
                <anchor moveWithCells="1" sizeWithCells="1">
                  <from>
                    <xdr:col>1</xdr:col>
                    <xdr:colOff>3931920</xdr:colOff>
                    <xdr:row>39</xdr:row>
                    <xdr:rowOff>83820</xdr:rowOff>
                  </from>
                  <to>
                    <xdr:col>1</xdr:col>
                    <xdr:colOff>4648200</xdr:colOff>
                    <xdr:row>39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6" r:id="rId46" name="Group Box 62">
              <controlPr defaultSize="0" autoFill="0" autoPict="0">
                <anchor moveWithCells="1" sizeWithCells="1">
                  <from>
                    <xdr:col>1</xdr:col>
                    <xdr:colOff>2270760</xdr:colOff>
                    <xdr:row>40</xdr:row>
                    <xdr:rowOff>30480</xdr:rowOff>
                  </from>
                  <to>
                    <xdr:col>1</xdr:col>
                    <xdr:colOff>5250180</xdr:colOff>
                    <xdr:row>40</xdr:row>
                    <xdr:rowOff>327660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7" r:id="rId47" name="Option Button 63">
              <controlPr defaultSize="0" autoFill="0" autoLine="0" autoPict="0">
                <anchor moveWithCells="1" sizeWithCells="1">
                  <from>
                    <xdr:col>1</xdr:col>
                    <xdr:colOff>2971800</xdr:colOff>
                    <xdr:row>40</xdr:row>
                    <xdr:rowOff>83820</xdr:rowOff>
                  </from>
                  <to>
                    <xdr:col>1</xdr:col>
                    <xdr:colOff>3619500</xdr:colOff>
                    <xdr:row>40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8" r:id="rId48" name="Option Button 64">
              <controlPr defaultSize="0" autoFill="0" autoLine="0" autoPict="0">
                <anchor moveWithCells="1" sizeWithCells="1">
                  <from>
                    <xdr:col>1</xdr:col>
                    <xdr:colOff>3931920</xdr:colOff>
                    <xdr:row>40</xdr:row>
                    <xdr:rowOff>83820</xdr:rowOff>
                  </from>
                  <to>
                    <xdr:col>1</xdr:col>
                    <xdr:colOff>4648200</xdr:colOff>
                    <xdr:row>40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9" r:id="rId49" name="Group Box 65">
              <controlPr defaultSize="0" autoFill="0" autoPict="0">
                <anchor moveWithCells="1" sizeWithCells="1">
                  <from>
                    <xdr:col>1</xdr:col>
                    <xdr:colOff>2270760</xdr:colOff>
                    <xdr:row>41</xdr:row>
                    <xdr:rowOff>30480</xdr:rowOff>
                  </from>
                  <to>
                    <xdr:col>1</xdr:col>
                    <xdr:colOff>5250180</xdr:colOff>
                    <xdr:row>41</xdr:row>
                    <xdr:rowOff>327660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0" r:id="rId50" name="Option Button 66">
              <controlPr defaultSize="0" autoFill="0" autoLine="0" autoPict="0">
                <anchor moveWithCells="1" sizeWithCells="1">
                  <from>
                    <xdr:col>1</xdr:col>
                    <xdr:colOff>2971800</xdr:colOff>
                    <xdr:row>41</xdr:row>
                    <xdr:rowOff>83820</xdr:rowOff>
                  </from>
                  <to>
                    <xdr:col>1</xdr:col>
                    <xdr:colOff>3619500</xdr:colOff>
                    <xdr:row>41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1" r:id="rId51" name="Option Button 67">
              <controlPr defaultSize="0" autoFill="0" autoLine="0" autoPict="0">
                <anchor moveWithCells="1" sizeWithCells="1">
                  <from>
                    <xdr:col>1</xdr:col>
                    <xdr:colOff>3931920</xdr:colOff>
                    <xdr:row>41</xdr:row>
                    <xdr:rowOff>83820</xdr:rowOff>
                  </from>
                  <to>
                    <xdr:col>1</xdr:col>
                    <xdr:colOff>4648200</xdr:colOff>
                    <xdr:row>41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2" r:id="rId52" name="Group Box 68">
              <controlPr defaultSize="0" autoFill="0" autoPict="0">
                <anchor moveWithCells="1" sizeWithCells="1">
                  <from>
                    <xdr:col>1</xdr:col>
                    <xdr:colOff>2270760</xdr:colOff>
                    <xdr:row>42</xdr:row>
                    <xdr:rowOff>30480</xdr:rowOff>
                  </from>
                  <to>
                    <xdr:col>1</xdr:col>
                    <xdr:colOff>5250180</xdr:colOff>
                    <xdr:row>42</xdr:row>
                    <xdr:rowOff>327660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3" r:id="rId53" name="Option Button 69">
              <controlPr defaultSize="0" autoFill="0" autoLine="0" autoPict="0">
                <anchor moveWithCells="1" sizeWithCells="1">
                  <from>
                    <xdr:col>1</xdr:col>
                    <xdr:colOff>2971800</xdr:colOff>
                    <xdr:row>42</xdr:row>
                    <xdr:rowOff>83820</xdr:rowOff>
                  </from>
                  <to>
                    <xdr:col>1</xdr:col>
                    <xdr:colOff>3619500</xdr:colOff>
                    <xdr:row>42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4" r:id="rId54" name="Option Button 70">
              <controlPr defaultSize="0" autoFill="0" autoLine="0" autoPict="0">
                <anchor moveWithCells="1" sizeWithCells="1">
                  <from>
                    <xdr:col>1</xdr:col>
                    <xdr:colOff>3931920</xdr:colOff>
                    <xdr:row>42</xdr:row>
                    <xdr:rowOff>83820</xdr:rowOff>
                  </from>
                  <to>
                    <xdr:col>1</xdr:col>
                    <xdr:colOff>4648200</xdr:colOff>
                    <xdr:row>42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5" r:id="rId55" name="Group Box 71">
              <controlPr defaultSize="0" autoFill="0" autoPict="0">
                <anchor moveWithCells="1" sizeWithCells="1">
                  <from>
                    <xdr:col>1</xdr:col>
                    <xdr:colOff>2270760</xdr:colOff>
                    <xdr:row>43</xdr:row>
                    <xdr:rowOff>30480</xdr:rowOff>
                  </from>
                  <to>
                    <xdr:col>1</xdr:col>
                    <xdr:colOff>5250180</xdr:colOff>
                    <xdr:row>43</xdr:row>
                    <xdr:rowOff>327660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6" r:id="rId56" name="Option Button 72">
              <controlPr defaultSize="0" autoFill="0" autoLine="0" autoPict="0">
                <anchor moveWithCells="1" sizeWithCells="1">
                  <from>
                    <xdr:col>1</xdr:col>
                    <xdr:colOff>2971800</xdr:colOff>
                    <xdr:row>43</xdr:row>
                    <xdr:rowOff>83820</xdr:rowOff>
                  </from>
                  <to>
                    <xdr:col>1</xdr:col>
                    <xdr:colOff>3619500</xdr:colOff>
                    <xdr:row>43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7" r:id="rId57" name="Option Button 73">
              <controlPr defaultSize="0" autoFill="0" autoLine="0" autoPict="0">
                <anchor moveWithCells="1" sizeWithCells="1">
                  <from>
                    <xdr:col>1</xdr:col>
                    <xdr:colOff>3931920</xdr:colOff>
                    <xdr:row>43</xdr:row>
                    <xdr:rowOff>83820</xdr:rowOff>
                  </from>
                  <to>
                    <xdr:col>1</xdr:col>
                    <xdr:colOff>4648200</xdr:colOff>
                    <xdr:row>43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8" r:id="rId58" name="Group Box 74">
              <controlPr defaultSize="0" autoFill="0" autoPict="0">
                <anchor moveWithCells="1" sizeWithCells="1">
                  <from>
                    <xdr:col>1</xdr:col>
                    <xdr:colOff>2270760</xdr:colOff>
                    <xdr:row>44</xdr:row>
                    <xdr:rowOff>30480</xdr:rowOff>
                  </from>
                  <to>
                    <xdr:col>1</xdr:col>
                    <xdr:colOff>5250180</xdr:colOff>
                    <xdr:row>44</xdr:row>
                    <xdr:rowOff>327660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9" r:id="rId59" name="Option Button 75">
              <controlPr defaultSize="0" autoFill="0" autoLine="0" autoPict="0">
                <anchor moveWithCells="1" sizeWithCells="1">
                  <from>
                    <xdr:col>1</xdr:col>
                    <xdr:colOff>2971800</xdr:colOff>
                    <xdr:row>44</xdr:row>
                    <xdr:rowOff>83820</xdr:rowOff>
                  </from>
                  <to>
                    <xdr:col>1</xdr:col>
                    <xdr:colOff>3619500</xdr:colOff>
                    <xdr:row>44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0" r:id="rId60" name="Option Button 76">
              <controlPr defaultSize="0" autoFill="0" autoLine="0" autoPict="0">
                <anchor moveWithCells="1" sizeWithCells="1">
                  <from>
                    <xdr:col>1</xdr:col>
                    <xdr:colOff>3931920</xdr:colOff>
                    <xdr:row>44</xdr:row>
                    <xdr:rowOff>83820</xdr:rowOff>
                  </from>
                  <to>
                    <xdr:col>1</xdr:col>
                    <xdr:colOff>4648200</xdr:colOff>
                    <xdr:row>44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1" r:id="rId61" name="Group Box 77">
              <controlPr defaultSize="0" autoFill="0" autoPict="0">
                <anchor moveWithCells="1" sizeWithCells="1">
                  <from>
                    <xdr:col>1</xdr:col>
                    <xdr:colOff>2270760</xdr:colOff>
                    <xdr:row>45</xdr:row>
                    <xdr:rowOff>30480</xdr:rowOff>
                  </from>
                  <to>
                    <xdr:col>1</xdr:col>
                    <xdr:colOff>5250180</xdr:colOff>
                    <xdr:row>45</xdr:row>
                    <xdr:rowOff>327660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2" r:id="rId62" name="Option Button 78">
              <controlPr defaultSize="0" autoFill="0" autoLine="0" autoPict="0">
                <anchor moveWithCells="1" sizeWithCells="1">
                  <from>
                    <xdr:col>1</xdr:col>
                    <xdr:colOff>2971800</xdr:colOff>
                    <xdr:row>45</xdr:row>
                    <xdr:rowOff>83820</xdr:rowOff>
                  </from>
                  <to>
                    <xdr:col>1</xdr:col>
                    <xdr:colOff>3619500</xdr:colOff>
                    <xdr:row>45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3" r:id="rId63" name="Option Button 79">
              <controlPr defaultSize="0" autoFill="0" autoLine="0" autoPict="0">
                <anchor moveWithCells="1" sizeWithCells="1">
                  <from>
                    <xdr:col>1</xdr:col>
                    <xdr:colOff>3931920</xdr:colOff>
                    <xdr:row>45</xdr:row>
                    <xdr:rowOff>83820</xdr:rowOff>
                  </from>
                  <to>
                    <xdr:col>1</xdr:col>
                    <xdr:colOff>4648200</xdr:colOff>
                    <xdr:row>45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4" r:id="rId64" name="Group Box 80">
              <controlPr defaultSize="0" autoFill="0" autoPict="0">
                <anchor moveWithCells="1" sizeWithCells="1">
                  <from>
                    <xdr:col>1</xdr:col>
                    <xdr:colOff>2270760</xdr:colOff>
                    <xdr:row>46</xdr:row>
                    <xdr:rowOff>30480</xdr:rowOff>
                  </from>
                  <to>
                    <xdr:col>1</xdr:col>
                    <xdr:colOff>5250180</xdr:colOff>
                    <xdr:row>46</xdr:row>
                    <xdr:rowOff>327660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5" r:id="rId65" name="Option Button 81">
              <controlPr defaultSize="0" autoFill="0" autoLine="0" autoPict="0">
                <anchor moveWithCells="1" sizeWithCells="1">
                  <from>
                    <xdr:col>1</xdr:col>
                    <xdr:colOff>2971800</xdr:colOff>
                    <xdr:row>46</xdr:row>
                    <xdr:rowOff>83820</xdr:rowOff>
                  </from>
                  <to>
                    <xdr:col>1</xdr:col>
                    <xdr:colOff>3619500</xdr:colOff>
                    <xdr:row>46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6" r:id="rId66" name="Option Button 82">
              <controlPr defaultSize="0" autoFill="0" autoLine="0" autoPict="0">
                <anchor moveWithCells="1" sizeWithCells="1">
                  <from>
                    <xdr:col>1</xdr:col>
                    <xdr:colOff>3931920</xdr:colOff>
                    <xdr:row>46</xdr:row>
                    <xdr:rowOff>83820</xdr:rowOff>
                  </from>
                  <to>
                    <xdr:col>1</xdr:col>
                    <xdr:colOff>4648200</xdr:colOff>
                    <xdr:row>46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7" r:id="rId67" name="Group Box 83">
              <controlPr defaultSize="0" autoFill="0" autoPict="0">
                <anchor moveWithCells="1" sizeWithCells="1">
                  <from>
                    <xdr:col>1</xdr:col>
                    <xdr:colOff>2270760</xdr:colOff>
                    <xdr:row>47</xdr:row>
                    <xdr:rowOff>30480</xdr:rowOff>
                  </from>
                  <to>
                    <xdr:col>1</xdr:col>
                    <xdr:colOff>5250180</xdr:colOff>
                    <xdr:row>47</xdr:row>
                    <xdr:rowOff>327660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8" r:id="rId68" name="Option Button 84">
              <controlPr defaultSize="0" autoFill="0" autoLine="0" autoPict="0">
                <anchor moveWithCells="1" sizeWithCells="1">
                  <from>
                    <xdr:col>1</xdr:col>
                    <xdr:colOff>2971800</xdr:colOff>
                    <xdr:row>47</xdr:row>
                    <xdr:rowOff>83820</xdr:rowOff>
                  </from>
                  <to>
                    <xdr:col>1</xdr:col>
                    <xdr:colOff>3619500</xdr:colOff>
                    <xdr:row>47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9" r:id="rId69" name="Option Button 85">
              <controlPr defaultSize="0" autoFill="0" autoLine="0" autoPict="0">
                <anchor moveWithCells="1" sizeWithCells="1">
                  <from>
                    <xdr:col>1</xdr:col>
                    <xdr:colOff>3931920</xdr:colOff>
                    <xdr:row>47</xdr:row>
                    <xdr:rowOff>83820</xdr:rowOff>
                  </from>
                  <to>
                    <xdr:col>1</xdr:col>
                    <xdr:colOff>4648200</xdr:colOff>
                    <xdr:row>47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0" r:id="rId70" name="Group Box 86">
              <controlPr defaultSize="0" autoFill="0" autoPict="0">
                <anchor moveWithCells="1" sizeWithCells="1">
                  <from>
                    <xdr:col>1</xdr:col>
                    <xdr:colOff>2270760</xdr:colOff>
                    <xdr:row>49</xdr:row>
                    <xdr:rowOff>30480</xdr:rowOff>
                  </from>
                  <to>
                    <xdr:col>1</xdr:col>
                    <xdr:colOff>5250180</xdr:colOff>
                    <xdr:row>49</xdr:row>
                    <xdr:rowOff>327660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1" r:id="rId71" name="Option Button 87">
              <controlPr defaultSize="0" autoFill="0" autoLine="0" autoPict="0">
                <anchor moveWithCells="1" sizeWithCells="1">
                  <from>
                    <xdr:col>1</xdr:col>
                    <xdr:colOff>2971800</xdr:colOff>
                    <xdr:row>49</xdr:row>
                    <xdr:rowOff>83820</xdr:rowOff>
                  </from>
                  <to>
                    <xdr:col>1</xdr:col>
                    <xdr:colOff>3619500</xdr:colOff>
                    <xdr:row>49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2" r:id="rId72" name="Option Button 88">
              <controlPr defaultSize="0" autoFill="0" autoLine="0" autoPict="0">
                <anchor moveWithCells="1" sizeWithCells="1">
                  <from>
                    <xdr:col>1</xdr:col>
                    <xdr:colOff>3931920</xdr:colOff>
                    <xdr:row>49</xdr:row>
                    <xdr:rowOff>83820</xdr:rowOff>
                  </from>
                  <to>
                    <xdr:col>1</xdr:col>
                    <xdr:colOff>4648200</xdr:colOff>
                    <xdr:row>49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3" r:id="rId73" name="Group Box 89">
              <controlPr defaultSize="0" autoFill="0" autoPict="0">
                <anchor moveWithCells="1" sizeWithCells="1">
                  <from>
                    <xdr:col>1</xdr:col>
                    <xdr:colOff>2270760</xdr:colOff>
                    <xdr:row>50</xdr:row>
                    <xdr:rowOff>30480</xdr:rowOff>
                  </from>
                  <to>
                    <xdr:col>1</xdr:col>
                    <xdr:colOff>5250180</xdr:colOff>
                    <xdr:row>50</xdr:row>
                    <xdr:rowOff>327660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4" r:id="rId74" name="Option Button 90">
              <controlPr defaultSize="0" autoFill="0" autoLine="0" autoPict="0">
                <anchor moveWithCells="1" sizeWithCells="1">
                  <from>
                    <xdr:col>1</xdr:col>
                    <xdr:colOff>2971800</xdr:colOff>
                    <xdr:row>50</xdr:row>
                    <xdr:rowOff>83820</xdr:rowOff>
                  </from>
                  <to>
                    <xdr:col>1</xdr:col>
                    <xdr:colOff>3619500</xdr:colOff>
                    <xdr:row>50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5" r:id="rId75" name="Option Button 91">
              <controlPr defaultSize="0" autoFill="0" autoLine="0" autoPict="0">
                <anchor moveWithCells="1" sizeWithCells="1">
                  <from>
                    <xdr:col>1</xdr:col>
                    <xdr:colOff>3931920</xdr:colOff>
                    <xdr:row>50</xdr:row>
                    <xdr:rowOff>83820</xdr:rowOff>
                  </from>
                  <to>
                    <xdr:col>1</xdr:col>
                    <xdr:colOff>4648200</xdr:colOff>
                    <xdr:row>50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6" r:id="rId76" name="Group Box 92">
              <controlPr defaultSize="0" autoFill="0" autoPict="0">
                <anchor moveWithCells="1" sizeWithCells="1">
                  <from>
                    <xdr:col>1</xdr:col>
                    <xdr:colOff>2270760</xdr:colOff>
                    <xdr:row>51</xdr:row>
                    <xdr:rowOff>30480</xdr:rowOff>
                  </from>
                  <to>
                    <xdr:col>1</xdr:col>
                    <xdr:colOff>5250180</xdr:colOff>
                    <xdr:row>51</xdr:row>
                    <xdr:rowOff>327660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7" r:id="rId77" name="Option Button 93">
              <controlPr defaultSize="0" autoFill="0" autoLine="0" autoPict="0">
                <anchor moveWithCells="1" sizeWithCells="1">
                  <from>
                    <xdr:col>1</xdr:col>
                    <xdr:colOff>2971800</xdr:colOff>
                    <xdr:row>51</xdr:row>
                    <xdr:rowOff>83820</xdr:rowOff>
                  </from>
                  <to>
                    <xdr:col>1</xdr:col>
                    <xdr:colOff>3619500</xdr:colOff>
                    <xdr:row>51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8" r:id="rId78" name="Option Button 94">
              <controlPr defaultSize="0" autoFill="0" autoLine="0" autoPict="0">
                <anchor moveWithCells="1" sizeWithCells="1">
                  <from>
                    <xdr:col>1</xdr:col>
                    <xdr:colOff>3931920</xdr:colOff>
                    <xdr:row>51</xdr:row>
                    <xdr:rowOff>83820</xdr:rowOff>
                  </from>
                  <to>
                    <xdr:col>1</xdr:col>
                    <xdr:colOff>4648200</xdr:colOff>
                    <xdr:row>51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2" r:id="rId79" name="Group Box 98">
              <controlPr defaultSize="0" autoFill="0" autoPict="0">
                <anchor moveWithCells="1" sizeWithCells="1">
                  <from>
                    <xdr:col>1</xdr:col>
                    <xdr:colOff>2270760</xdr:colOff>
                    <xdr:row>53</xdr:row>
                    <xdr:rowOff>30480</xdr:rowOff>
                  </from>
                  <to>
                    <xdr:col>1</xdr:col>
                    <xdr:colOff>5250180</xdr:colOff>
                    <xdr:row>53</xdr:row>
                    <xdr:rowOff>327660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3" r:id="rId80" name="Option Button 99">
              <controlPr defaultSize="0" autoFill="0" autoLine="0" autoPict="0">
                <anchor moveWithCells="1" sizeWithCells="1">
                  <from>
                    <xdr:col>1</xdr:col>
                    <xdr:colOff>2971800</xdr:colOff>
                    <xdr:row>53</xdr:row>
                    <xdr:rowOff>83820</xdr:rowOff>
                  </from>
                  <to>
                    <xdr:col>1</xdr:col>
                    <xdr:colOff>3619500</xdr:colOff>
                    <xdr:row>53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4" r:id="rId81" name="Option Button 100">
              <controlPr defaultSize="0" autoFill="0" autoLine="0" autoPict="0">
                <anchor moveWithCells="1" sizeWithCells="1">
                  <from>
                    <xdr:col>1</xdr:col>
                    <xdr:colOff>3931920</xdr:colOff>
                    <xdr:row>53</xdr:row>
                    <xdr:rowOff>83820</xdr:rowOff>
                  </from>
                  <to>
                    <xdr:col>1</xdr:col>
                    <xdr:colOff>4648200</xdr:colOff>
                    <xdr:row>53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5" r:id="rId82" name="Group Box 101">
              <controlPr defaultSize="0" autoFill="0" autoPict="0">
                <anchor moveWithCells="1" sizeWithCells="1">
                  <from>
                    <xdr:col>1</xdr:col>
                    <xdr:colOff>2270760</xdr:colOff>
                    <xdr:row>54</xdr:row>
                    <xdr:rowOff>30480</xdr:rowOff>
                  </from>
                  <to>
                    <xdr:col>1</xdr:col>
                    <xdr:colOff>5250180</xdr:colOff>
                    <xdr:row>54</xdr:row>
                    <xdr:rowOff>327660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6" r:id="rId83" name="Option Button 102">
              <controlPr defaultSize="0" autoFill="0" autoLine="0" autoPict="0">
                <anchor moveWithCells="1" sizeWithCells="1">
                  <from>
                    <xdr:col>1</xdr:col>
                    <xdr:colOff>2971800</xdr:colOff>
                    <xdr:row>54</xdr:row>
                    <xdr:rowOff>83820</xdr:rowOff>
                  </from>
                  <to>
                    <xdr:col>1</xdr:col>
                    <xdr:colOff>3619500</xdr:colOff>
                    <xdr:row>54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" r:id="rId84" name="Option Button 103">
              <controlPr defaultSize="0" autoFill="0" autoLine="0" autoPict="0">
                <anchor moveWithCells="1" sizeWithCells="1">
                  <from>
                    <xdr:col>1</xdr:col>
                    <xdr:colOff>3931920</xdr:colOff>
                    <xdr:row>54</xdr:row>
                    <xdr:rowOff>83820</xdr:rowOff>
                  </from>
                  <to>
                    <xdr:col>1</xdr:col>
                    <xdr:colOff>4648200</xdr:colOff>
                    <xdr:row>54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" r:id="rId85" name="Group Box 104">
              <controlPr defaultSize="0" autoFill="0" autoPict="0">
                <anchor moveWithCells="1" sizeWithCells="1">
                  <from>
                    <xdr:col>1</xdr:col>
                    <xdr:colOff>2270760</xdr:colOff>
                    <xdr:row>55</xdr:row>
                    <xdr:rowOff>30480</xdr:rowOff>
                  </from>
                  <to>
                    <xdr:col>1</xdr:col>
                    <xdr:colOff>5250180</xdr:colOff>
                    <xdr:row>55</xdr:row>
                    <xdr:rowOff>327660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" r:id="rId86" name="Option Button 105">
              <controlPr defaultSize="0" autoFill="0" autoLine="0" autoPict="0">
                <anchor moveWithCells="1" sizeWithCells="1">
                  <from>
                    <xdr:col>1</xdr:col>
                    <xdr:colOff>2971800</xdr:colOff>
                    <xdr:row>55</xdr:row>
                    <xdr:rowOff>83820</xdr:rowOff>
                  </from>
                  <to>
                    <xdr:col>1</xdr:col>
                    <xdr:colOff>3619500</xdr:colOff>
                    <xdr:row>55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0" r:id="rId87" name="Option Button 106">
              <controlPr defaultSize="0" autoFill="0" autoLine="0" autoPict="0">
                <anchor moveWithCells="1" sizeWithCells="1">
                  <from>
                    <xdr:col>1</xdr:col>
                    <xdr:colOff>3931920</xdr:colOff>
                    <xdr:row>55</xdr:row>
                    <xdr:rowOff>83820</xdr:rowOff>
                  </from>
                  <to>
                    <xdr:col>1</xdr:col>
                    <xdr:colOff>4648200</xdr:colOff>
                    <xdr:row>55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1" r:id="rId88" name="Group Box 107">
              <controlPr defaultSize="0" autoFill="0" autoPict="0">
                <anchor moveWithCells="1" sizeWithCells="1">
                  <from>
                    <xdr:col>1</xdr:col>
                    <xdr:colOff>2270760</xdr:colOff>
                    <xdr:row>56</xdr:row>
                    <xdr:rowOff>30480</xdr:rowOff>
                  </from>
                  <to>
                    <xdr:col>1</xdr:col>
                    <xdr:colOff>5250180</xdr:colOff>
                    <xdr:row>56</xdr:row>
                    <xdr:rowOff>327660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2" r:id="rId89" name="Option Button 108">
              <controlPr defaultSize="0" autoFill="0" autoLine="0" autoPict="0">
                <anchor moveWithCells="1" sizeWithCells="1">
                  <from>
                    <xdr:col>1</xdr:col>
                    <xdr:colOff>2971800</xdr:colOff>
                    <xdr:row>56</xdr:row>
                    <xdr:rowOff>83820</xdr:rowOff>
                  </from>
                  <to>
                    <xdr:col>1</xdr:col>
                    <xdr:colOff>3619500</xdr:colOff>
                    <xdr:row>56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3" r:id="rId90" name="Option Button 109">
              <controlPr defaultSize="0" autoFill="0" autoLine="0" autoPict="0">
                <anchor moveWithCells="1" sizeWithCells="1">
                  <from>
                    <xdr:col>1</xdr:col>
                    <xdr:colOff>3931920</xdr:colOff>
                    <xdr:row>56</xdr:row>
                    <xdr:rowOff>83820</xdr:rowOff>
                  </from>
                  <to>
                    <xdr:col>1</xdr:col>
                    <xdr:colOff>4648200</xdr:colOff>
                    <xdr:row>56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4" r:id="rId91" name="Group Box 110">
              <controlPr defaultSize="0" autoFill="0" autoPict="0">
                <anchor moveWithCells="1" sizeWithCells="1">
                  <from>
                    <xdr:col>1</xdr:col>
                    <xdr:colOff>2270760</xdr:colOff>
                    <xdr:row>58</xdr:row>
                    <xdr:rowOff>30480</xdr:rowOff>
                  </from>
                  <to>
                    <xdr:col>1</xdr:col>
                    <xdr:colOff>5250180</xdr:colOff>
                    <xdr:row>58</xdr:row>
                    <xdr:rowOff>327660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5" r:id="rId92" name="Option Button 111">
              <controlPr defaultSize="0" autoFill="0" autoLine="0" autoPict="0">
                <anchor moveWithCells="1" sizeWithCells="1">
                  <from>
                    <xdr:col>1</xdr:col>
                    <xdr:colOff>2971800</xdr:colOff>
                    <xdr:row>58</xdr:row>
                    <xdr:rowOff>83820</xdr:rowOff>
                  </from>
                  <to>
                    <xdr:col>1</xdr:col>
                    <xdr:colOff>3619500</xdr:colOff>
                    <xdr:row>58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6" r:id="rId93" name="Option Button 112">
              <controlPr defaultSize="0" autoFill="0" autoLine="0" autoPict="0">
                <anchor moveWithCells="1" sizeWithCells="1">
                  <from>
                    <xdr:col>1</xdr:col>
                    <xdr:colOff>3931920</xdr:colOff>
                    <xdr:row>58</xdr:row>
                    <xdr:rowOff>83820</xdr:rowOff>
                  </from>
                  <to>
                    <xdr:col>1</xdr:col>
                    <xdr:colOff>4648200</xdr:colOff>
                    <xdr:row>58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7" r:id="rId94" name="Group Box 113">
              <controlPr defaultSize="0" autoFill="0" autoPict="0">
                <anchor moveWithCells="1" sizeWithCells="1">
                  <from>
                    <xdr:col>1</xdr:col>
                    <xdr:colOff>2270760</xdr:colOff>
                    <xdr:row>59</xdr:row>
                    <xdr:rowOff>30480</xdr:rowOff>
                  </from>
                  <to>
                    <xdr:col>1</xdr:col>
                    <xdr:colOff>5250180</xdr:colOff>
                    <xdr:row>59</xdr:row>
                    <xdr:rowOff>327660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8" r:id="rId95" name="Option Button 114">
              <controlPr defaultSize="0" autoFill="0" autoLine="0" autoPict="0">
                <anchor moveWithCells="1" sizeWithCells="1">
                  <from>
                    <xdr:col>1</xdr:col>
                    <xdr:colOff>2971800</xdr:colOff>
                    <xdr:row>59</xdr:row>
                    <xdr:rowOff>83820</xdr:rowOff>
                  </from>
                  <to>
                    <xdr:col>1</xdr:col>
                    <xdr:colOff>3619500</xdr:colOff>
                    <xdr:row>59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9" r:id="rId96" name="Option Button 115">
              <controlPr defaultSize="0" autoFill="0" autoLine="0" autoPict="0">
                <anchor moveWithCells="1" sizeWithCells="1">
                  <from>
                    <xdr:col>1</xdr:col>
                    <xdr:colOff>3931920</xdr:colOff>
                    <xdr:row>59</xdr:row>
                    <xdr:rowOff>83820</xdr:rowOff>
                  </from>
                  <to>
                    <xdr:col>1</xdr:col>
                    <xdr:colOff>4648200</xdr:colOff>
                    <xdr:row>59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0" r:id="rId97" name="Group Box 116">
              <controlPr defaultSize="0" autoFill="0" autoPict="0">
                <anchor moveWithCells="1" sizeWithCells="1">
                  <from>
                    <xdr:col>1</xdr:col>
                    <xdr:colOff>2270760</xdr:colOff>
                    <xdr:row>61</xdr:row>
                    <xdr:rowOff>30480</xdr:rowOff>
                  </from>
                  <to>
                    <xdr:col>1</xdr:col>
                    <xdr:colOff>5250180</xdr:colOff>
                    <xdr:row>61</xdr:row>
                    <xdr:rowOff>327660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1" r:id="rId98" name="Option Button 117">
              <controlPr defaultSize="0" autoFill="0" autoLine="0" autoPict="0">
                <anchor moveWithCells="1" sizeWithCells="1">
                  <from>
                    <xdr:col>1</xdr:col>
                    <xdr:colOff>2971800</xdr:colOff>
                    <xdr:row>61</xdr:row>
                    <xdr:rowOff>83820</xdr:rowOff>
                  </from>
                  <to>
                    <xdr:col>1</xdr:col>
                    <xdr:colOff>3619500</xdr:colOff>
                    <xdr:row>61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2" r:id="rId99" name="Option Button 118">
              <controlPr defaultSize="0" autoFill="0" autoLine="0" autoPict="0">
                <anchor moveWithCells="1" sizeWithCells="1">
                  <from>
                    <xdr:col>1</xdr:col>
                    <xdr:colOff>3931920</xdr:colOff>
                    <xdr:row>61</xdr:row>
                    <xdr:rowOff>83820</xdr:rowOff>
                  </from>
                  <to>
                    <xdr:col>1</xdr:col>
                    <xdr:colOff>4648200</xdr:colOff>
                    <xdr:row>61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3" r:id="rId100" name="Group Box 119">
              <controlPr defaultSize="0" autoFill="0" autoPict="0">
                <anchor moveWithCells="1" sizeWithCells="1">
                  <from>
                    <xdr:col>1</xdr:col>
                    <xdr:colOff>2270760</xdr:colOff>
                    <xdr:row>62</xdr:row>
                    <xdr:rowOff>30480</xdr:rowOff>
                  </from>
                  <to>
                    <xdr:col>1</xdr:col>
                    <xdr:colOff>5250180</xdr:colOff>
                    <xdr:row>62</xdr:row>
                    <xdr:rowOff>327660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4" r:id="rId101" name="Option Button 120">
              <controlPr defaultSize="0" autoFill="0" autoLine="0" autoPict="0">
                <anchor moveWithCells="1" sizeWithCells="1">
                  <from>
                    <xdr:col>1</xdr:col>
                    <xdr:colOff>2971800</xdr:colOff>
                    <xdr:row>62</xdr:row>
                    <xdr:rowOff>83820</xdr:rowOff>
                  </from>
                  <to>
                    <xdr:col>1</xdr:col>
                    <xdr:colOff>3619500</xdr:colOff>
                    <xdr:row>62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5" r:id="rId102" name="Option Button 121">
              <controlPr defaultSize="0" autoFill="0" autoLine="0" autoPict="0">
                <anchor moveWithCells="1" sizeWithCells="1">
                  <from>
                    <xdr:col>1</xdr:col>
                    <xdr:colOff>3931920</xdr:colOff>
                    <xdr:row>62</xdr:row>
                    <xdr:rowOff>83820</xdr:rowOff>
                  </from>
                  <to>
                    <xdr:col>1</xdr:col>
                    <xdr:colOff>4648200</xdr:colOff>
                    <xdr:row>62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6" r:id="rId103" name="Group Box 122">
              <controlPr defaultSize="0" autoFill="0" autoPict="0">
                <anchor moveWithCells="1" sizeWithCells="1">
                  <from>
                    <xdr:col>1</xdr:col>
                    <xdr:colOff>2270760</xdr:colOff>
                    <xdr:row>63</xdr:row>
                    <xdr:rowOff>30480</xdr:rowOff>
                  </from>
                  <to>
                    <xdr:col>1</xdr:col>
                    <xdr:colOff>5250180</xdr:colOff>
                    <xdr:row>63</xdr:row>
                    <xdr:rowOff>327660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7" r:id="rId104" name="Option Button 123">
              <controlPr defaultSize="0" autoFill="0" autoLine="0" autoPict="0">
                <anchor moveWithCells="1" sizeWithCells="1">
                  <from>
                    <xdr:col>1</xdr:col>
                    <xdr:colOff>2971800</xdr:colOff>
                    <xdr:row>63</xdr:row>
                    <xdr:rowOff>83820</xdr:rowOff>
                  </from>
                  <to>
                    <xdr:col>1</xdr:col>
                    <xdr:colOff>3619500</xdr:colOff>
                    <xdr:row>63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8" r:id="rId105" name="Option Button 124">
              <controlPr defaultSize="0" autoFill="0" autoLine="0" autoPict="0">
                <anchor moveWithCells="1" sizeWithCells="1">
                  <from>
                    <xdr:col>1</xdr:col>
                    <xdr:colOff>3931920</xdr:colOff>
                    <xdr:row>63</xdr:row>
                    <xdr:rowOff>83820</xdr:rowOff>
                  </from>
                  <to>
                    <xdr:col>1</xdr:col>
                    <xdr:colOff>4648200</xdr:colOff>
                    <xdr:row>63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2" r:id="rId106" name="Group Box 128">
              <controlPr defaultSize="0" autoFill="0" autoPict="0">
                <anchor moveWithCells="1" sizeWithCells="1">
                  <from>
                    <xdr:col>1</xdr:col>
                    <xdr:colOff>2270760</xdr:colOff>
                    <xdr:row>65</xdr:row>
                    <xdr:rowOff>30480</xdr:rowOff>
                  </from>
                  <to>
                    <xdr:col>1</xdr:col>
                    <xdr:colOff>5250180</xdr:colOff>
                    <xdr:row>65</xdr:row>
                    <xdr:rowOff>327660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3" r:id="rId107" name="Option Button 129">
              <controlPr defaultSize="0" autoFill="0" autoLine="0" autoPict="0">
                <anchor moveWithCells="1" sizeWithCells="1">
                  <from>
                    <xdr:col>1</xdr:col>
                    <xdr:colOff>2971800</xdr:colOff>
                    <xdr:row>65</xdr:row>
                    <xdr:rowOff>83820</xdr:rowOff>
                  </from>
                  <to>
                    <xdr:col>1</xdr:col>
                    <xdr:colOff>3619500</xdr:colOff>
                    <xdr:row>65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4" r:id="rId108" name="Option Button 130">
              <controlPr defaultSize="0" autoFill="0" autoLine="0" autoPict="0">
                <anchor moveWithCells="1" sizeWithCells="1">
                  <from>
                    <xdr:col>1</xdr:col>
                    <xdr:colOff>3931920</xdr:colOff>
                    <xdr:row>65</xdr:row>
                    <xdr:rowOff>83820</xdr:rowOff>
                  </from>
                  <to>
                    <xdr:col>1</xdr:col>
                    <xdr:colOff>4648200</xdr:colOff>
                    <xdr:row>65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5" r:id="rId109" name="Group Box 131">
              <controlPr defaultSize="0" autoFill="0" autoPict="0">
                <anchor moveWithCells="1" sizeWithCells="1">
                  <from>
                    <xdr:col>1</xdr:col>
                    <xdr:colOff>2270760</xdr:colOff>
                    <xdr:row>66</xdr:row>
                    <xdr:rowOff>30480</xdr:rowOff>
                  </from>
                  <to>
                    <xdr:col>1</xdr:col>
                    <xdr:colOff>5250180</xdr:colOff>
                    <xdr:row>66</xdr:row>
                    <xdr:rowOff>327660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6" r:id="rId110" name="Option Button 132">
              <controlPr defaultSize="0" autoFill="0" autoLine="0" autoPict="0">
                <anchor moveWithCells="1" sizeWithCells="1">
                  <from>
                    <xdr:col>1</xdr:col>
                    <xdr:colOff>2971800</xdr:colOff>
                    <xdr:row>66</xdr:row>
                    <xdr:rowOff>83820</xdr:rowOff>
                  </from>
                  <to>
                    <xdr:col>1</xdr:col>
                    <xdr:colOff>3619500</xdr:colOff>
                    <xdr:row>66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7" r:id="rId111" name="Option Button 133">
              <controlPr defaultSize="0" autoFill="0" autoLine="0" autoPict="0">
                <anchor moveWithCells="1" sizeWithCells="1">
                  <from>
                    <xdr:col>1</xdr:col>
                    <xdr:colOff>3931920</xdr:colOff>
                    <xdr:row>66</xdr:row>
                    <xdr:rowOff>83820</xdr:rowOff>
                  </from>
                  <to>
                    <xdr:col>1</xdr:col>
                    <xdr:colOff>4648200</xdr:colOff>
                    <xdr:row>66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8" r:id="rId112" name="Group Box 134">
              <controlPr defaultSize="0" autoFill="0" autoPict="0">
                <anchor moveWithCells="1" sizeWithCells="1">
                  <from>
                    <xdr:col>1</xdr:col>
                    <xdr:colOff>2270760</xdr:colOff>
                    <xdr:row>67</xdr:row>
                    <xdr:rowOff>30480</xdr:rowOff>
                  </from>
                  <to>
                    <xdr:col>1</xdr:col>
                    <xdr:colOff>5250180</xdr:colOff>
                    <xdr:row>67</xdr:row>
                    <xdr:rowOff>327660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9" r:id="rId113" name="Option Button 135">
              <controlPr defaultSize="0" autoFill="0" autoLine="0" autoPict="0">
                <anchor moveWithCells="1" sizeWithCells="1">
                  <from>
                    <xdr:col>1</xdr:col>
                    <xdr:colOff>2971800</xdr:colOff>
                    <xdr:row>67</xdr:row>
                    <xdr:rowOff>83820</xdr:rowOff>
                  </from>
                  <to>
                    <xdr:col>1</xdr:col>
                    <xdr:colOff>3619500</xdr:colOff>
                    <xdr:row>67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0" r:id="rId114" name="Option Button 136">
              <controlPr defaultSize="0" autoFill="0" autoLine="0" autoPict="0">
                <anchor moveWithCells="1" sizeWithCells="1">
                  <from>
                    <xdr:col>1</xdr:col>
                    <xdr:colOff>3931920</xdr:colOff>
                    <xdr:row>67</xdr:row>
                    <xdr:rowOff>83820</xdr:rowOff>
                  </from>
                  <to>
                    <xdr:col>1</xdr:col>
                    <xdr:colOff>4648200</xdr:colOff>
                    <xdr:row>67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1" r:id="rId115" name="Group Box 137">
              <controlPr defaultSize="0" autoFill="0" autoPict="0">
                <anchor moveWithCells="1" sizeWithCells="1">
                  <from>
                    <xdr:col>1</xdr:col>
                    <xdr:colOff>2270760</xdr:colOff>
                    <xdr:row>68</xdr:row>
                    <xdr:rowOff>30480</xdr:rowOff>
                  </from>
                  <to>
                    <xdr:col>1</xdr:col>
                    <xdr:colOff>5250180</xdr:colOff>
                    <xdr:row>68</xdr:row>
                    <xdr:rowOff>327660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2" r:id="rId116" name="Option Button 138">
              <controlPr defaultSize="0" autoFill="0" autoLine="0" autoPict="0">
                <anchor moveWithCells="1" sizeWithCells="1">
                  <from>
                    <xdr:col>1</xdr:col>
                    <xdr:colOff>2971800</xdr:colOff>
                    <xdr:row>68</xdr:row>
                    <xdr:rowOff>83820</xdr:rowOff>
                  </from>
                  <to>
                    <xdr:col>1</xdr:col>
                    <xdr:colOff>3619500</xdr:colOff>
                    <xdr:row>68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3" r:id="rId117" name="Option Button 139">
              <controlPr defaultSize="0" autoFill="0" autoLine="0" autoPict="0">
                <anchor moveWithCells="1" sizeWithCells="1">
                  <from>
                    <xdr:col>1</xdr:col>
                    <xdr:colOff>3931920</xdr:colOff>
                    <xdr:row>68</xdr:row>
                    <xdr:rowOff>83820</xdr:rowOff>
                  </from>
                  <to>
                    <xdr:col>1</xdr:col>
                    <xdr:colOff>4648200</xdr:colOff>
                    <xdr:row>68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4" r:id="rId118" name="Group Box 140">
              <controlPr defaultSize="0" autoFill="0" autoPict="0">
                <anchor moveWithCells="1" sizeWithCells="1">
                  <from>
                    <xdr:col>1</xdr:col>
                    <xdr:colOff>2270760</xdr:colOff>
                    <xdr:row>69</xdr:row>
                    <xdr:rowOff>38100</xdr:rowOff>
                  </from>
                  <to>
                    <xdr:col>1</xdr:col>
                    <xdr:colOff>5250180</xdr:colOff>
                    <xdr:row>69</xdr:row>
                    <xdr:rowOff>335280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5" r:id="rId119" name="Option Button 141">
              <controlPr defaultSize="0" autoFill="0" autoLine="0" autoPict="0">
                <anchor moveWithCells="1" sizeWithCells="1">
                  <from>
                    <xdr:col>1</xdr:col>
                    <xdr:colOff>2971800</xdr:colOff>
                    <xdr:row>69</xdr:row>
                    <xdr:rowOff>99060</xdr:rowOff>
                  </from>
                  <to>
                    <xdr:col>1</xdr:col>
                    <xdr:colOff>3619500</xdr:colOff>
                    <xdr:row>69</xdr:row>
                    <xdr:rowOff>327660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6" r:id="rId120" name="Option Button 142">
              <controlPr defaultSize="0" autoFill="0" autoLine="0" autoPict="0">
                <anchor moveWithCells="1" sizeWithCells="1">
                  <from>
                    <xdr:col>1</xdr:col>
                    <xdr:colOff>3931920</xdr:colOff>
                    <xdr:row>69</xdr:row>
                    <xdr:rowOff>99060</xdr:rowOff>
                  </from>
                  <to>
                    <xdr:col>1</xdr:col>
                    <xdr:colOff>4648200</xdr:colOff>
                    <xdr:row>69</xdr:row>
                    <xdr:rowOff>327660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1" r:id="rId121" name="Option Button 187">
              <controlPr defaultSize="0" autoFill="0" autoLine="0" autoPict="0">
                <anchor moveWithCells="1" sizeWithCells="1">
                  <from>
                    <xdr:col>1</xdr:col>
                    <xdr:colOff>1623060</xdr:colOff>
                    <xdr:row>16</xdr:row>
                    <xdr:rowOff>22860</xdr:rowOff>
                  </from>
                  <to>
                    <xdr:col>1</xdr:col>
                    <xdr:colOff>2705100</xdr:colOff>
                    <xdr:row>17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" r:id="rId122" name="Group Box 196">
              <controlPr defaultSize="0" autoFill="0" autoPict="0">
                <anchor moveWithCells="1" sizeWithCells="1">
                  <from>
                    <xdr:col>1</xdr:col>
                    <xdr:colOff>2270760</xdr:colOff>
                    <xdr:row>71</xdr:row>
                    <xdr:rowOff>38100</xdr:rowOff>
                  </from>
                  <to>
                    <xdr:col>1</xdr:col>
                    <xdr:colOff>5250180</xdr:colOff>
                    <xdr:row>71</xdr:row>
                    <xdr:rowOff>335280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1" r:id="rId123" name="Option Button 197">
              <controlPr defaultSize="0" autoFill="0" autoLine="0" autoPict="0">
                <anchor moveWithCells="1" sizeWithCells="1">
                  <from>
                    <xdr:col>1</xdr:col>
                    <xdr:colOff>2971800</xdr:colOff>
                    <xdr:row>71</xdr:row>
                    <xdr:rowOff>99060</xdr:rowOff>
                  </from>
                  <to>
                    <xdr:col>1</xdr:col>
                    <xdr:colOff>3619500</xdr:colOff>
                    <xdr:row>71</xdr:row>
                    <xdr:rowOff>327660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2" r:id="rId124" name="Option Button 198">
              <controlPr defaultSize="0" autoFill="0" autoLine="0" autoPict="0">
                <anchor moveWithCells="1" sizeWithCells="1">
                  <from>
                    <xdr:col>1</xdr:col>
                    <xdr:colOff>3916680</xdr:colOff>
                    <xdr:row>71</xdr:row>
                    <xdr:rowOff>99060</xdr:rowOff>
                  </from>
                  <to>
                    <xdr:col>1</xdr:col>
                    <xdr:colOff>4632960</xdr:colOff>
                    <xdr:row>71</xdr:row>
                    <xdr:rowOff>327660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3" r:id="rId125" name="Group Box 199">
              <controlPr defaultSize="0" autoFill="0" autoPict="0">
                <anchor moveWithCells="1" sizeWithCells="1">
                  <from>
                    <xdr:col>1</xdr:col>
                    <xdr:colOff>2270760</xdr:colOff>
                    <xdr:row>72</xdr:row>
                    <xdr:rowOff>7620</xdr:rowOff>
                  </from>
                  <to>
                    <xdr:col>1</xdr:col>
                    <xdr:colOff>5250180</xdr:colOff>
                    <xdr:row>72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4" r:id="rId126" name="Option Button 200">
              <controlPr defaultSize="0" autoFill="0" autoLine="0" autoPict="0">
                <anchor moveWithCells="1" sizeWithCells="1">
                  <from>
                    <xdr:col>1</xdr:col>
                    <xdr:colOff>2971800</xdr:colOff>
                    <xdr:row>72</xdr:row>
                    <xdr:rowOff>83820</xdr:rowOff>
                  </from>
                  <to>
                    <xdr:col>1</xdr:col>
                    <xdr:colOff>3619500</xdr:colOff>
                    <xdr:row>72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" r:id="rId127" name="Option Button 201">
              <controlPr defaultSize="0" autoFill="0" autoLine="0" autoPict="0">
                <anchor moveWithCells="1" sizeWithCells="1">
                  <from>
                    <xdr:col>1</xdr:col>
                    <xdr:colOff>3931920</xdr:colOff>
                    <xdr:row>72</xdr:row>
                    <xdr:rowOff>83820</xdr:rowOff>
                  </from>
                  <to>
                    <xdr:col>1</xdr:col>
                    <xdr:colOff>4648200</xdr:colOff>
                    <xdr:row>72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6" r:id="rId128" name="Group Box 202">
              <controlPr defaultSize="0" autoFill="0" autoPict="0">
                <anchor moveWithCells="1" sizeWithCells="1">
                  <from>
                    <xdr:col>1</xdr:col>
                    <xdr:colOff>2270760</xdr:colOff>
                    <xdr:row>73</xdr:row>
                    <xdr:rowOff>30480</xdr:rowOff>
                  </from>
                  <to>
                    <xdr:col>1</xdr:col>
                    <xdr:colOff>5250180</xdr:colOff>
                    <xdr:row>73</xdr:row>
                    <xdr:rowOff>327660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7" r:id="rId129" name="Option Button 203">
              <controlPr defaultSize="0" autoFill="0" autoLine="0" autoPict="0">
                <anchor moveWithCells="1" sizeWithCells="1">
                  <from>
                    <xdr:col>1</xdr:col>
                    <xdr:colOff>2971800</xdr:colOff>
                    <xdr:row>73</xdr:row>
                    <xdr:rowOff>83820</xdr:rowOff>
                  </from>
                  <to>
                    <xdr:col>1</xdr:col>
                    <xdr:colOff>3619500</xdr:colOff>
                    <xdr:row>73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8" r:id="rId130" name="Option Button 204">
              <controlPr defaultSize="0" autoFill="0" autoLine="0" autoPict="0">
                <anchor moveWithCells="1" sizeWithCells="1">
                  <from>
                    <xdr:col>1</xdr:col>
                    <xdr:colOff>3931920</xdr:colOff>
                    <xdr:row>73</xdr:row>
                    <xdr:rowOff>83820</xdr:rowOff>
                  </from>
                  <to>
                    <xdr:col>1</xdr:col>
                    <xdr:colOff>4648200</xdr:colOff>
                    <xdr:row>73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" r:id="rId131" name="Group Box 205">
              <controlPr defaultSize="0" autoFill="0" autoPict="0">
                <anchor moveWithCells="1" sizeWithCells="1">
                  <from>
                    <xdr:col>1</xdr:col>
                    <xdr:colOff>2270760</xdr:colOff>
                    <xdr:row>74</xdr:row>
                    <xdr:rowOff>30480</xdr:rowOff>
                  </from>
                  <to>
                    <xdr:col>1</xdr:col>
                    <xdr:colOff>5250180</xdr:colOff>
                    <xdr:row>74</xdr:row>
                    <xdr:rowOff>327660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" r:id="rId132" name="Option Button 206">
              <controlPr defaultSize="0" autoFill="0" autoLine="0" autoPict="0">
                <anchor moveWithCells="1" sizeWithCells="1">
                  <from>
                    <xdr:col>1</xdr:col>
                    <xdr:colOff>2971800</xdr:colOff>
                    <xdr:row>74</xdr:row>
                    <xdr:rowOff>83820</xdr:rowOff>
                  </from>
                  <to>
                    <xdr:col>1</xdr:col>
                    <xdr:colOff>3619500</xdr:colOff>
                    <xdr:row>74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" r:id="rId133" name="Option Button 207">
              <controlPr defaultSize="0" autoFill="0" autoLine="0" autoPict="0">
                <anchor moveWithCells="1" sizeWithCells="1">
                  <from>
                    <xdr:col>1</xdr:col>
                    <xdr:colOff>3931920</xdr:colOff>
                    <xdr:row>74</xdr:row>
                    <xdr:rowOff>83820</xdr:rowOff>
                  </from>
                  <to>
                    <xdr:col>1</xdr:col>
                    <xdr:colOff>4648200</xdr:colOff>
                    <xdr:row>74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" r:id="rId134" name="Group Box 208">
              <controlPr defaultSize="0" autoFill="0" autoPict="0">
                <anchor moveWithCells="1" sizeWithCells="1">
                  <from>
                    <xdr:col>1</xdr:col>
                    <xdr:colOff>2270760</xdr:colOff>
                    <xdr:row>75</xdr:row>
                    <xdr:rowOff>30480</xdr:rowOff>
                  </from>
                  <to>
                    <xdr:col>1</xdr:col>
                    <xdr:colOff>5250180</xdr:colOff>
                    <xdr:row>75</xdr:row>
                    <xdr:rowOff>327660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" r:id="rId135" name="Option Button 209">
              <controlPr defaultSize="0" autoFill="0" autoLine="0" autoPict="0">
                <anchor moveWithCells="1" sizeWithCells="1">
                  <from>
                    <xdr:col>1</xdr:col>
                    <xdr:colOff>2971800</xdr:colOff>
                    <xdr:row>75</xdr:row>
                    <xdr:rowOff>83820</xdr:rowOff>
                  </from>
                  <to>
                    <xdr:col>1</xdr:col>
                    <xdr:colOff>3619500</xdr:colOff>
                    <xdr:row>75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" r:id="rId136" name="Option Button 210">
              <controlPr defaultSize="0" autoFill="0" autoLine="0" autoPict="0">
                <anchor moveWithCells="1" sizeWithCells="1">
                  <from>
                    <xdr:col>1</xdr:col>
                    <xdr:colOff>3931920</xdr:colOff>
                    <xdr:row>75</xdr:row>
                    <xdr:rowOff>83820</xdr:rowOff>
                  </from>
                  <to>
                    <xdr:col>1</xdr:col>
                    <xdr:colOff>4648200</xdr:colOff>
                    <xdr:row>75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" r:id="rId137" name="Group Box 211">
              <controlPr defaultSize="0" autoFill="0" autoPict="0">
                <anchor moveWithCells="1" sizeWithCells="1">
                  <from>
                    <xdr:col>1</xdr:col>
                    <xdr:colOff>2270760</xdr:colOff>
                    <xdr:row>76</xdr:row>
                    <xdr:rowOff>30480</xdr:rowOff>
                  </from>
                  <to>
                    <xdr:col>1</xdr:col>
                    <xdr:colOff>5250180</xdr:colOff>
                    <xdr:row>76</xdr:row>
                    <xdr:rowOff>327660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" r:id="rId138" name="Option Button 212">
              <controlPr defaultSize="0" autoFill="0" autoLine="0" autoPict="0">
                <anchor moveWithCells="1" sizeWithCells="1">
                  <from>
                    <xdr:col>1</xdr:col>
                    <xdr:colOff>2971800</xdr:colOff>
                    <xdr:row>76</xdr:row>
                    <xdr:rowOff>83820</xdr:rowOff>
                  </from>
                  <to>
                    <xdr:col>1</xdr:col>
                    <xdr:colOff>3619500</xdr:colOff>
                    <xdr:row>76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" r:id="rId139" name="Option Button 213">
              <controlPr defaultSize="0" autoFill="0" autoLine="0" autoPict="0">
                <anchor moveWithCells="1" sizeWithCells="1">
                  <from>
                    <xdr:col>1</xdr:col>
                    <xdr:colOff>3931920</xdr:colOff>
                    <xdr:row>76</xdr:row>
                    <xdr:rowOff>83820</xdr:rowOff>
                  </from>
                  <to>
                    <xdr:col>1</xdr:col>
                    <xdr:colOff>4648200</xdr:colOff>
                    <xdr:row>76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" r:id="rId140" name="Group Box 214">
              <controlPr defaultSize="0" autoFill="0" autoPict="0">
                <anchor moveWithCells="1" sizeWithCells="1">
                  <from>
                    <xdr:col>1</xdr:col>
                    <xdr:colOff>2270760</xdr:colOff>
                    <xdr:row>79</xdr:row>
                    <xdr:rowOff>30480</xdr:rowOff>
                  </from>
                  <to>
                    <xdr:col>1</xdr:col>
                    <xdr:colOff>5250180</xdr:colOff>
                    <xdr:row>79</xdr:row>
                    <xdr:rowOff>327660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" r:id="rId141" name="Option Button 215">
              <controlPr defaultSize="0" autoFill="0" autoLine="0" autoPict="0">
                <anchor moveWithCells="1" sizeWithCells="1">
                  <from>
                    <xdr:col>1</xdr:col>
                    <xdr:colOff>2971800</xdr:colOff>
                    <xdr:row>79</xdr:row>
                    <xdr:rowOff>83820</xdr:rowOff>
                  </from>
                  <to>
                    <xdr:col>1</xdr:col>
                    <xdr:colOff>3619500</xdr:colOff>
                    <xdr:row>79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" r:id="rId142" name="Option Button 216">
              <controlPr defaultSize="0" autoFill="0" autoLine="0" autoPict="0">
                <anchor moveWithCells="1" sizeWithCells="1">
                  <from>
                    <xdr:col>1</xdr:col>
                    <xdr:colOff>3931920</xdr:colOff>
                    <xdr:row>79</xdr:row>
                    <xdr:rowOff>83820</xdr:rowOff>
                  </from>
                  <to>
                    <xdr:col>1</xdr:col>
                    <xdr:colOff>4648200</xdr:colOff>
                    <xdr:row>79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" r:id="rId143" name="Group Box 217">
              <controlPr defaultSize="0" autoFill="0" autoPict="0">
                <anchor moveWithCells="1" sizeWithCells="1">
                  <from>
                    <xdr:col>1</xdr:col>
                    <xdr:colOff>2270760</xdr:colOff>
                    <xdr:row>80</xdr:row>
                    <xdr:rowOff>30480</xdr:rowOff>
                  </from>
                  <to>
                    <xdr:col>1</xdr:col>
                    <xdr:colOff>5250180</xdr:colOff>
                    <xdr:row>80</xdr:row>
                    <xdr:rowOff>327660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" r:id="rId144" name="Option Button 218">
              <controlPr defaultSize="0" autoFill="0" autoLine="0" autoPict="0">
                <anchor moveWithCells="1" sizeWithCells="1">
                  <from>
                    <xdr:col>1</xdr:col>
                    <xdr:colOff>2971800</xdr:colOff>
                    <xdr:row>80</xdr:row>
                    <xdr:rowOff>83820</xdr:rowOff>
                  </from>
                  <to>
                    <xdr:col>1</xdr:col>
                    <xdr:colOff>3619500</xdr:colOff>
                    <xdr:row>80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" r:id="rId145" name="Option Button 219">
              <controlPr defaultSize="0" autoFill="0" autoLine="0" autoPict="0">
                <anchor moveWithCells="1" sizeWithCells="1">
                  <from>
                    <xdr:col>1</xdr:col>
                    <xdr:colOff>3931920</xdr:colOff>
                    <xdr:row>80</xdr:row>
                    <xdr:rowOff>83820</xdr:rowOff>
                  </from>
                  <to>
                    <xdr:col>1</xdr:col>
                    <xdr:colOff>4648200</xdr:colOff>
                    <xdr:row>80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" r:id="rId146" name="Group Box 220">
              <controlPr defaultSize="0" autoFill="0" autoPict="0">
                <anchor moveWithCells="1" sizeWithCells="1">
                  <from>
                    <xdr:col>1</xdr:col>
                    <xdr:colOff>2270760</xdr:colOff>
                    <xdr:row>81</xdr:row>
                    <xdr:rowOff>30480</xdr:rowOff>
                  </from>
                  <to>
                    <xdr:col>1</xdr:col>
                    <xdr:colOff>5250180</xdr:colOff>
                    <xdr:row>81</xdr:row>
                    <xdr:rowOff>327660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" r:id="rId147" name="Option Button 221">
              <controlPr defaultSize="0" autoFill="0" autoLine="0" autoPict="0">
                <anchor moveWithCells="1" sizeWithCells="1">
                  <from>
                    <xdr:col>1</xdr:col>
                    <xdr:colOff>2971800</xdr:colOff>
                    <xdr:row>81</xdr:row>
                    <xdr:rowOff>83820</xdr:rowOff>
                  </from>
                  <to>
                    <xdr:col>1</xdr:col>
                    <xdr:colOff>3619500</xdr:colOff>
                    <xdr:row>81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" r:id="rId148" name="Option Button 222">
              <controlPr defaultSize="0" autoFill="0" autoLine="0" autoPict="0">
                <anchor moveWithCells="1" sizeWithCells="1">
                  <from>
                    <xdr:col>1</xdr:col>
                    <xdr:colOff>3931920</xdr:colOff>
                    <xdr:row>81</xdr:row>
                    <xdr:rowOff>83820</xdr:rowOff>
                  </from>
                  <to>
                    <xdr:col>1</xdr:col>
                    <xdr:colOff>4648200</xdr:colOff>
                    <xdr:row>81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" r:id="rId149" name="Group Box 223">
              <controlPr defaultSize="0" autoFill="0" autoPict="0">
                <anchor moveWithCells="1" sizeWithCells="1">
                  <from>
                    <xdr:col>1</xdr:col>
                    <xdr:colOff>2270760</xdr:colOff>
                    <xdr:row>82</xdr:row>
                    <xdr:rowOff>30480</xdr:rowOff>
                  </from>
                  <to>
                    <xdr:col>1</xdr:col>
                    <xdr:colOff>5250180</xdr:colOff>
                    <xdr:row>82</xdr:row>
                    <xdr:rowOff>327660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" r:id="rId150" name="Option Button 224">
              <controlPr defaultSize="0" autoFill="0" autoLine="0" autoPict="0">
                <anchor moveWithCells="1" sizeWithCells="1">
                  <from>
                    <xdr:col>1</xdr:col>
                    <xdr:colOff>2971800</xdr:colOff>
                    <xdr:row>82</xdr:row>
                    <xdr:rowOff>83820</xdr:rowOff>
                  </from>
                  <to>
                    <xdr:col>1</xdr:col>
                    <xdr:colOff>3619500</xdr:colOff>
                    <xdr:row>82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" r:id="rId151" name="Option Button 225">
              <controlPr defaultSize="0" autoFill="0" autoLine="0" autoPict="0">
                <anchor moveWithCells="1" sizeWithCells="1">
                  <from>
                    <xdr:col>1</xdr:col>
                    <xdr:colOff>3931920</xdr:colOff>
                    <xdr:row>82</xdr:row>
                    <xdr:rowOff>83820</xdr:rowOff>
                  </from>
                  <to>
                    <xdr:col>1</xdr:col>
                    <xdr:colOff>4648200</xdr:colOff>
                    <xdr:row>82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" r:id="rId152" name="Group Box 226">
              <controlPr defaultSize="0" autoFill="0" autoPict="0">
                <anchor moveWithCells="1" sizeWithCells="1">
                  <from>
                    <xdr:col>1</xdr:col>
                    <xdr:colOff>2270760</xdr:colOff>
                    <xdr:row>83</xdr:row>
                    <xdr:rowOff>30480</xdr:rowOff>
                  </from>
                  <to>
                    <xdr:col>1</xdr:col>
                    <xdr:colOff>5250180</xdr:colOff>
                    <xdr:row>83</xdr:row>
                    <xdr:rowOff>327660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" r:id="rId153" name="Option Button 227">
              <controlPr defaultSize="0" autoFill="0" autoLine="0" autoPict="0">
                <anchor moveWithCells="1" sizeWithCells="1">
                  <from>
                    <xdr:col>1</xdr:col>
                    <xdr:colOff>2971800</xdr:colOff>
                    <xdr:row>83</xdr:row>
                    <xdr:rowOff>83820</xdr:rowOff>
                  </from>
                  <to>
                    <xdr:col>1</xdr:col>
                    <xdr:colOff>3619500</xdr:colOff>
                    <xdr:row>83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" r:id="rId154" name="Option Button 228">
              <controlPr defaultSize="0" autoFill="0" autoLine="0" autoPict="0">
                <anchor moveWithCells="1" sizeWithCells="1">
                  <from>
                    <xdr:col>1</xdr:col>
                    <xdr:colOff>3931920</xdr:colOff>
                    <xdr:row>83</xdr:row>
                    <xdr:rowOff>83820</xdr:rowOff>
                  </from>
                  <to>
                    <xdr:col>1</xdr:col>
                    <xdr:colOff>4648200</xdr:colOff>
                    <xdr:row>83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" r:id="rId155" name="Group Box 229">
              <controlPr defaultSize="0" autoFill="0" autoPict="0">
                <anchor moveWithCells="1" sizeWithCells="1">
                  <from>
                    <xdr:col>1</xdr:col>
                    <xdr:colOff>2270760</xdr:colOff>
                    <xdr:row>85</xdr:row>
                    <xdr:rowOff>30480</xdr:rowOff>
                  </from>
                  <to>
                    <xdr:col>1</xdr:col>
                    <xdr:colOff>5250180</xdr:colOff>
                    <xdr:row>85</xdr:row>
                    <xdr:rowOff>327660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" r:id="rId156" name="Option Button 230">
              <controlPr defaultSize="0" autoFill="0" autoLine="0" autoPict="0">
                <anchor moveWithCells="1" sizeWithCells="1">
                  <from>
                    <xdr:col>1</xdr:col>
                    <xdr:colOff>2971800</xdr:colOff>
                    <xdr:row>85</xdr:row>
                    <xdr:rowOff>83820</xdr:rowOff>
                  </from>
                  <to>
                    <xdr:col>1</xdr:col>
                    <xdr:colOff>3619500</xdr:colOff>
                    <xdr:row>85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" r:id="rId157" name="Option Button 231">
              <controlPr defaultSize="0" autoFill="0" autoLine="0" autoPict="0">
                <anchor moveWithCells="1" sizeWithCells="1">
                  <from>
                    <xdr:col>1</xdr:col>
                    <xdr:colOff>3931920</xdr:colOff>
                    <xdr:row>85</xdr:row>
                    <xdr:rowOff>83820</xdr:rowOff>
                  </from>
                  <to>
                    <xdr:col>1</xdr:col>
                    <xdr:colOff>4648200</xdr:colOff>
                    <xdr:row>85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" r:id="rId158" name="Group Box 232">
              <controlPr defaultSize="0" autoFill="0" autoPict="0">
                <anchor moveWithCells="1" sizeWithCells="1">
                  <from>
                    <xdr:col>1</xdr:col>
                    <xdr:colOff>2270760</xdr:colOff>
                    <xdr:row>86</xdr:row>
                    <xdr:rowOff>30480</xdr:rowOff>
                  </from>
                  <to>
                    <xdr:col>1</xdr:col>
                    <xdr:colOff>5250180</xdr:colOff>
                    <xdr:row>86</xdr:row>
                    <xdr:rowOff>327660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7" r:id="rId159" name="Option Button 233">
              <controlPr defaultSize="0" autoFill="0" autoLine="0" autoPict="0">
                <anchor moveWithCells="1" sizeWithCells="1">
                  <from>
                    <xdr:col>1</xdr:col>
                    <xdr:colOff>2971800</xdr:colOff>
                    <xdr:row>86</xdr:row>
                    <xdr:rowOff>83820</xdr:rowOff>
                  </from>
                  <to>
                    <xdr:col>1</xdr:col>
                    <xdr:colOff>3619500</xdr:colOff>
                    <xdr:row>86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8" r:id="rId160" name="Option Button 234">
              <controlPr defaultSize="0" autoFill="0" autoLine="0" autoPict="0">
                <anchor moveWithCells="1" sizeWithCells="1">
                  <from>
                    <xdr:col>1</xdr:col>
                    <xdr:colOff>3931920</xdr:colOff>
                    <xdr:row>86</xdr:row>
                    <xdr:rowOff>83820</xdr:rowOff>
                  </from>
                  <to>
                    <xdr:col>1</xdr:col>
                    <xdr:colOff>4648200</xdr:colOff>
                    <xdr:row>86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9" r:id="rId161" name="Group Box 235">
              <controlPr defaultSize="0" autoFill="0" autoPict="0">
                <anchor moveWithCells="1" sizeWithCells="1">
                  <from>
                    <xdr:col>1</xdr:col>
                    <xdr:colOff>2270760</xdr:colOff>
                    <xdr:row>87</xdr:row>
                    <xdr:rowOff>30480</xdr:rowOff>
                  </from>
                  <to>
                    <xdr:col>1</xdr:col>
                    <xdr:colOff>5250180</xdr:colOff>
                    <xdr:row>87</xdr:row>
                    <xdr:rowOff>327660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0" r:id="rId162" name="Option Button 236">
              <controlPr defaultSize="0" autoFill="0" autoLine="0" autoPict="0">
                <anchor moveWithCells="1" sizeWithCells="1">
                  <from>
                    <xdr:col>1</xdr:col>
                    <xdr:colOff>2971800</xdr:colOff>
                    <xdr:row>87</xdr:row>
                    <xdr:rowOff>83820</xdr:rowOff>
                  </from>
                  <to>
                    <xdr:col>1</xdr:col>
                    <xdr:colOff>3619500</xdr:colOff>
                    <xdr:row>87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1" r:id="rId163" name="Option Button 237">
              <controlPr defaultSize="0" autoFill="0" autoLine="0" autoPict="0">
                <anchor moveWithCells="1" sizeWithCells="1">
                  <from>
                    <xdr:col>1</xdr:col>
                    <xdr:colOff>3931920</xdr:colOff>
                    <xdr:row>87</xdr:row>
                    <xdr:rowOff>83820</xdr:rowOff>
                  </from>
                  <to>
                    <xdr:col>1</xdr:col>
                    <xdr:colOff>4648200</xdr:colOff>
                    <xdr:row>87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2" r:id="rId164" name="Group Box 238">
              <controlPr defaultSize="0" autoFill="0" autoPict="0">
                <anchor moveWithCells="1" sizeWithCells="1">
                  <from>
                    <xdr:col>1</xdr:col>
                    <xdr:colOff>2270760</xdr:colOff>
                    <xdr:row>88</xdr:row>
                    <xdr:rowOff>30480</xdr:rowOff>
                  </from>
                  <to>
                    <xdr:col>1</xdr:col>
                    <xdr:colOff>5250180</xdr:colOff>
                    <xdr:row>88</xdr:row>
                    <xdr:rowOff>327660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3" r:id="rId165" name="Option Button 239">
              <controlPr defaultSize="0" autoFill="0" autoLine="0" autoPict="0">
                <anchor moveWithCells="1" sizeWithCells="1">
                  <from>
                    <xdr:col>1</xdr:col>
                    <xdr:colOff>2971800</xdr:colOff>
                    <xdr:row>88</xdr:row>
                    <xdr:rowOff>83820</xdr:rowOff>
                  </from>
                  <to>
                    <xdr:col>1</xdr:col>
                    <xdr:colOff>3619500</xdr:colOff>
                    <xdr:row>88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4" r:id="rId166" name="Option Button 240">
              <controlPr defaultSize="0" autoFill="0" autoLine="0" autoPict="0">
                <anchor moveWithCells="1" sizeWithCells="1">
                  <from>
                    <xdr:col>1</xdr:col>
                    <xdr:colOff>3931920</xdr:colOff>
                    <xdr:row>88</xdr:row>
                    <xdr:rowOff>83820</xdr:rowOff>
                  </from>
                  <to>
                    <xdr:col>1</xdr:col>
                    <xdr:colOff>4648200</xdr:colOff>
                    <xdr:row>88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5" r:id="rId167" name="Group Box 241">
              <controlPr defaultSize="0" autoFill="0" autoPict="0">
                <anchor moveWithCells="1" sizeWithCells="1">
                  <from>
                    <xdr:col>1</xdr:col>
                    <xdr:colOff>2270760</xdr:colOff>
                    <xdr:row>89</xdr:row>
                    <xdr:rowOff>30480</xdr:rowOff>
                  </from>
                  <to>
                    <xdr:col>1</xdr:col>
                    <xdr:colOff>5250180</xdr:colOff>
                    <xdr:row>89</xdr:row>
                    <xdr:rowOff>327660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6" r:id="rId168" name="Option Button 242">
              <controlPr defaultSize="0" autoFill="0" autoLine="0" autoPict="0">
                <anchor moveWithCells="1" sizeWithCells="1">
                  <from>
                    <xdr:col>1</xdr:col>
                    <xdr:colOff>2971800</xdr:colOff>
                    <xdr:row>89</xdr:row>
                    <xdr:rowOff>83820</xdr:rowOff>
                  </from>
                  <to>
                    <xdr:col>1</xdr:col>
                    <xdr:colOff>3619500</xdr:colOff>
                    <xdr:row>89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7" r:id="rId169" name="Option Button 243">
              <controlPr defaultSize="0" autoFill="0" autoLine="0" autoPict="0">
                <anchor moveWithCells="1" sizeWithCells="1">
                  <from>
                    <xdr:col>1</xdr:col>
                    <xdr:colOff>3931920</xdr:colOff>
                    <xdr:row>89</xdr:row>
                    <xdr:rowOff>83820</xdr:rowOff>
                  </from>
                  <to>
                    <xdr:col>1</xdr:col>
                    <xdr:colOff>4648200</xdr:colOff>
                    <xdr:row>89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8" r:id="rId170" name="Group Box 244">
              <controlPr defaultSize="0" autoFill="0" autoPict="0">
                <anchor moveWithCells="1" sizeWithCells="1">
                  <from>
                    <xdr:col>1</xdr:col>
                    <xdr:colOff>2270760</xdr:colOff>
                    <xdr:row>90</xdr:row>
                    <xdr:rowOff>30480</xdr:rowOff>
                  </from>
                  <to>
                    <xdr:col>1</xdr:col>
                    <xdr:colOff>5250180</xdr:colOff>
                    <xdr:row>90</xdr:row>
                    <xdr:rowOff>327660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9" r:id="rId171" name="Option Button 245">
              <controlPr defaultSize="0" autoFill="0" autoLine="0" autoPict="0">
                <anchor moveWithCells="1" sizeWithCells="1">
                  <from>
                    <xdr:col>1</xdr:col>
                    <xdr:colOff>2971800</xdr:colOff>
                    <xdr:row>90</xdr:row>
                    <xdr:rowOff>83820</xdr:rowOff>
                  </from>
                  <to>
                    <xdr:col>1</xdr:col>
                    <xdr:colOff>3619500</xdr:colOff>
                    <xdr:row>90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0" r:id="rId172" name="Option Button 246">
              <controlPr defaultSize="0" autoFill="0" autoLine="0" autoPict="0">
                <anchor moveWithCells="1" sizeWithCells="1">
                  <from>
                    <xdr:col>1</xdr:col>
                    <xdr:colOff>3931920</xdr:colOff>
                    <xdr:row>90</xdr:row>
                    <xdr:rowOff>83820</xdr:rowOff>
                  </from>
                  <to>
                    <xdr:col>1</xdr:col>
                    <xdr:colOff>4648200</xdr:colOff>
                    <xdr:row>90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1" r:id="rId173" name="Group Box 247">
              <controlPr defaultSize="0" autoFill="0" autoPict="0">
                <anchor moveWithCells="1" sizeWithCells="1">
                  <from>
                    <xdr:col>1</xdr:col>
                    <xdr:colOff>2270760</xdr:colOff>
                    <xdr:row>91</xdr:row>
                    <xdr:rowOff>30480</xdr:rowOff>
                  </from>
                  <to>
                    <xdr:col>1</xdr:col>
                    <xdr:colOff>5250180</xdr:colOff>
                    <xdr:row>91</xdr:row>
                    <xdr:rowOff>327660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2" r:id="rId174" name="Option Button 248">
              <controlPr defaultSize="0" autoFill="0" autoLine="0" autoPict="0">
                <anchor moveWithCells="1" sizeWithCells="1">
                  <from>
                    <xdr:col>1</xdr:col>
                    <xdr:colOff>2971800</xdr:colOff>
                    <xdr:row>91</xdr:row>
                    <xdr:rowOff>83820</xdr:rowOff>
                  </from>
                  <to>
                    <xdr:col>1</xdr:col>
                    <xdr:colOff>3619500</xdr:colOff>
                    <xdr:row>91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3" r:id="rId175" name="Option Button 249">
              <controlPr defaultSize="0" autoFill="0" autoLine="0" autoPict="0">
                <anchor moveWithCells="1" sizeWithCells="1">
                  <from>
                    <xdr:col>1</xdr:col>
                    <xdr:colOff>3931920</xdr:colOff>
                    <xdr:row>91</xdr:row>
                    <xdr:rowOff>83820</xdr:rowOff>
                  </from>
                  <to>
                    <xdr:col>1</xdr:col>
                    <xdr:colOff>4648200</xdr:colOff>
                    <xdr:row>91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4" r:id="rId176" name="Group Box 250">
              <controlPr defaultSize="0" autoFill="0" autoPict="0">
                <anchor moveWithCells="1" sizeWithCells="1">
                  <from>
                    <xdr:col>1</xdr:col>
                    <xdr:colOff>2270760</xdr:colOff>
                    <xdr:row>92</xdr:row>
                    <xdr:rowOff>30480</xdr:rowOff>
                  </from>
                  <to>
                    <xdr:col>1</xdr:col>
                    <xdr:colOff>5250180</xdr:colOff>
                    <xdr:row>92</xdr:row>
                    <xdr:rowOff>327660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5" r:id="rId177" name="Option Button 251">
              <controlPr defaultSize="0" autoFill="0" autoLine="0" autoPict="0">
                <anchor moveWithCells="1" sizeWithCells="1">
                  <from>
                    <xdr:col>1</xdr:col>
                    <xdr:colOff>2971800</xdr:colOff>
                    <xdr:row>92</xdr:row>
                    <xdr:rowOff>83820</xdr:rowOff>
                  </from>
                  <to>
                    <xdr:col>1</xdr:col>
                    <xdr:colOff>3619500</xdr:colOff>
                    <xdr:row>92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6" r:id="rId178" name="Option Button 252">
              <controlPr defaultSize="0" autoFill="0" autoLine="0" autoPict="0">
                <anchor moveWithCells="1" sizeWithCells="1">
                  <from>
                    <xdr:col>1</xdr:col>
                    <xdr:colOff>3931920</xdr:colOff>
                    <xdr:row>92</xdr:row>
                    <xdr:rowOff>83820</xdr:rowOff>
                  </from>
                  <to>
                    <xdr:col>1</xdr:col>
                    <xdr:colOff>4648200</xdr:colOff>
                    <xdr:row>92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7" r:id="rId179" name="Group Box 253">
              <controlPr defaultSize="0" autoFill="0" autoPict="0">
                <anchor moveWithCells="1" sizeWithCells="1">
                  <from>
                    <xdr:col>1</xdr:col>
                    <xdr:colOff>2270760</xdr:colOff>
                    <xdr:row>93</xdr:row>
                    <xdr:rowOff>30480</xdr:rowOff>
                  </from>
                  <to>
                    <xdr:col>1</xdr:col>
                    <xdr:colOff>5250180</xdr:colOff>
                    <xdr:row>93</xdr:row>
                    <xdr:rowOff>327660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8" r:id="rId180" name="Option Button 254">
              <controlPr defaultSize="0" autoFill="0" autoLine="0" autoPict="0">
                <anchor moveWithCells="1" sizeWithCells="1">
                  <from>
                    <xdr:col>1</xdr:col>
                    <xdr:colOff>2971800</xdr:colOff>
                    <xdr:row>93</xdr:row>
                    <xdr:rowOff>83820</xdr:rowOff>
                  </from>
                  <to>
                    <xdr:col>1</xdr:col>
                    <xdr:colOff>3619500</xdr:colOff>
                    <xdr:row>93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9" r:id="rId181" name="Option Button 255">
              <controlPr defaultSize="0" autoFill="0" autoLine="0" autoPict="0">
                <anchor moveWithCells="1" sizeWithCells="1">
                  <from>
                    <xdr:col>1</xdr:col>
                    <xdr:colOff>3931920</xdr:colOff>
                    <xdr:row>93</xdr:row>
                    <xdr:rowOff>83820</xdr:rowOff>
                  </from>
                  <to>
                    <xdr:col>1</xdr:col>
                    <xdr:colOff>4648200</xdr:colOff>
                    <xdr:row>93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0" r:id="rId182" name="Group Box 256">
              <controlPr defaultSize="0" autoFill="0" autoPict="0">
                <anchor moveWithCells="1" sizeWithCells="1">
                  <from>
                    <xdr:col>1</xdr:col>
                    <xdr:colOff>2270760</xdr:colOff>
                    <xdr:row>94</xdr:row>
                    <xdr:rowOff>30480</xdr:rowOff>
                  </from>
                  <to>
                    <xdr:col>1</xdr:col>
                    <xdr:colOff>5250180</xdr:colOff>
                    <xdr:row>94</xdr:row>
                    <xdr:rowOff>327660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1" r:id="rId183" name="Option Button 257">
              <controlPr defaultSize="0" autoFill="0" autoLine="0" autoPict="0">
                <anchor moveWithCells="1" sizeWithCells="1">
                  <from>
                    <xdr:col>1</xdr:col>
                    <xdr:colOff>2971800</xdr:colOff>
                    <xdr:row>94</xdr:row>
                    <xdr:rowOff>83820</xdr:rowOff>
                  </from>
                  <to>
                    <xdr:col>1</xdr:col>
                    <xdr:colOff>3619500</xdr:colOff>
                    <xdr:row>94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2" r:id="rId184" name="Option Button 258">
              <controlPr defaultSize="0" autoFill="0" autoLine="0" autoPict="0">
                <anchor moveWithCells="1" sizeWithCells="1">
                  <from>
                    <xdr:col>1</xdr:col>
                    <xdr:colOff>3931920</xdr:colOff>
                    <xdr:row>94</xdr:row>
                    <xdr:rowOff>83820</xdr:rowOff>
                  </from>
                  <to>
                    <xdr:col>1</xdr:col>
                    <xdr:colOff>4648200</xdr:colOff>
                    <xdr:row>94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3" r:id="rId185" name="Group Box 259">
              <controlPr defaultSize="0" autoFill="0" autoPict="0">
                <anchor moveWithCells="1" sizeWithCells="1">
                  <from>
                    <xdr:col>1</xdr:col>
                    <xdr:colOff>2270760</xdr:colOff>
                    <xdr:row>95</xdr:row>
                    <xdr:rowOff>30480</xdr:rowOff>
                  </from>
                  <to>
                    <xdr:col>1</xdr:col>
                    <xdr:colOff>5250180</xdr:colOff>
                    <xdr:row>95</xdr:row>
                    <xdr:rowOff>327660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4" r:id="rId186" name="Option Button 260">
              <controlPr defaultSize="0" autoFill="0" autoLine="0" autoPict="0">
                <anchor moveWithCells="1" sizeWithCells="1">
                  <from>
                    <xdr:col>1</xdr:col>
                    <xdr:colOff>2971800</xdr:colOff>
                    <xdr:row>95</xdr:row>
                    <xdr:rowOff>83820</xdr:rowOff>
                  </from>
                  <to>
                    <xdr:col>1</xdr:col>
                    <xdr:colOff>3619500</xdr:colOff>
                    <xdr:row>95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5" r:id="rId187" name="Option Button 261">
              <controlPr defaultSize="0" autoFill="0" autoLine="0" autoPict="0">
                <anchor moveWithCells="1" sizeWithCells="1">
                  <from>
                    <xdr:col>1</xdr:col>
                    <xdr:colOff>3931920</xdr:colOff>
                    <xdr:row>95</xdr:row>
                    <xdr:rowOff>83820</xdr:rowOff>
                  </from>
                  <to>
                    <xdr:col>1</xdr:col>
                    <xdr:colOff>4648200</xdr:colOff>
                    <xdr:row>95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6" r:id="rId188" name="Group Box 262">
              <controlPr defaultSize="0" autoFill="0" autoPict="0">
                <anchor moveWithCells="1" sizeWithCells="1">
                  <from>
                    <xdr:col>1</xdr:col>
                    <xdr:colOff>2270760</xdr:colOff>
                    <xdr:row>96</xdr:row>
                    <xdr:rowOff>30480</xdr:rowOff>
                  </from>
                  <to>
                    <xdr:col>1</xdr:col>
                    <xdr:colOff>5250180</xdr:colOff>
                    <xdr:row>96</xdr:row>
                    <xdr:rowOff>327660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7" r:id="rId189" name="Option Button 263">
              <controlPr defaultSize="0" autoFill="0" autoLine="0" autoPict="0">
                <anchor moveWithCells="1" sizeWithCells="1">
                  <from>
                    <xdr:col>1</xdr:col>
                    <xdr:colOff>2971800</xdr:colOff>
                    <xdr:row>96</xdr:row>
                    <xdr:rowOff>83820</xdr:rowOff>
                  </from>
                  <to>
                    <xdr:col>1</xdr:col>
                    <xdr:colOff>3619500</xdr:colOff>
                    <xdr:row>96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8" r:id="rId190" name="Option Button 264">
              <controlPr defaultSize="0" autoFill="0" autoLine="0" autoPict="0">
                <anchor moveWithCells="1" sizeWithCells="1">
                  <from>
                    <xdr:col>1</xdr:col>
                    <xdr:colOff>3931920</xdr:colOff>
                    <xdr:row>96</xdr:row>
                    <xdr:rowOff>83820</xdr:rowOff>
                  </from>
                  <to>
                    <xdr:col>1</xdr:col>
                    <xdr:colOff>4648200</xdr:colOff>
                    <xdr:row>96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9" r:id="rId191" name="Group Box 265">
              <controlPr defaultSize="0" autoFill="0" autoPict="0">
                <anchor moveWithCells="1" sizeWithCells="1">
                  <from>
                    <xdr:col>1</xdr:col>
                    <xdr:colOff>2270760</xdr:colOff>
                    <xdr:row>98</xdr:row>
                    <xdr:rowOff>30480</xdr:rowOff>
                  </from>
                  <to>
                    <xdr:col>1</xdr:col>
                    <xdr:colOff>5250180</xdr:colOff>
                    <xdr:row>98</xdr:row>
                    <xdr:rowOff>327660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0" r:id="rId192" name="Option Button 266">
              <controlPr defaultSize="0" autoFill="0" autoLine="0" autoPict="0">
                <anchor moveWithCells="1" sizeWithCells="1">
                  <from>
                    <xdr:col>1</xdr:col>
                    <xdr:colOff>2971800</xdr:colOff>
                    <xdr:row>98</xdr:row>
                    <xdr:rowOff>83820</xdr:rowOff>
                  </from>
                  <to>
                    <xdr:col>1</xdr:col>
                    <xdr:colOff>3619500</xdr:colOff>
                    <xdr:row>98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1" r:id="rId193" name="Option Button 267">
              <controlPr defaultSize="0" autoFill="0" autoLine="0" autoPict="0">
                <anchor moveWithCells="1" sizeWithCells="1">
                  <from>
                    <xdr:col>1</xdr:col>
                    <xdr:colOff>3931920</xdr:colOff>
                    <xdr:row>98</xdr:row>
                    <xdr:rowOff>83820</xdr:rowOff>
                  </from>
                  <to>
                    <xdr:col>1</xdr:col>
                    <xdr:colOff>4648200</xdr:colOff>
                    <xdr:row>98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2" r:id="rId194" name="Group Box 268">
              <controlPr defaultSize="0" autoFill="0" autoPict="0">
                <anchor moveWithCells="1" sizeWithCells="1">
                  <from>
                    <xdr:col>1</xdr:col>
                    <xdr:colOff>2270760</xdr:colOff>
                    <xdr:row>99</xdr:row>
                    <xdr:rowOff>30480</xdr:rowOff>
                  </from>
                  <to>
                    <xdr:col>1</xdr:col>
                    <xdr:colOff>5250180</xdr:colOff>
                    <xdr:row>99</xdr:row>
                    <xdr:rowOff>327660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3" r:id="rId195" name="Option Button 269">
              <controlPr defaultSize="0" autoFill="0" autoLine="0" autoPict="0">
                <anchor moveWithCells="1" sizeWithCells="1">
                  <from>
                    <xdr:col>1</xdr:col>
                    <xdr:colOff>2971800</xdr:colOff>
                    <xdr:row>99</xdr:row>
                    <xdr:rowOff>83820</xdr:rowOff>
                  </from>
                  <to>
                    <xdr:col>1</xdr:col>
                    <xdr:colOff>3619500</xdr:colOff>
                    <xdr:row>99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4" r:id="rId196" name="Option Button 270">
              <controlPr defaultSize="0" autoFill="0" autoLine="0" autoPict="0">
                <anchor moveWithCells="1" sizeWithCells="1">
                  <from>
                    <xdr:col>1</xdr:col>
                    <xdr:colOff>3931920</xdr:colOff>
                    <xdr:row>99</xdr:row>
                    <xdr:rowOff>83820</xdr:rowOff>
                  </from>
                  <to>
                    <xdr:col>1</xdr:col>
                    <xdr:colOff>4648200</xdr:colOff>
                    <xdr:row>99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5" r:id="rId197" name="Group Box 271">
              <controlPr defaultSize="0" autoFill="0" autoPict="0">
                <anchor moveWithCells="1" sizeWithCells="1">
                  <from>
                    <xdr:col>1</xdr:col>
                    <xdr:colOff>2270760</xdr:colOff>
                    <xdr:row>100</xdr:row>
                    <xdr:rowOff>30480</xdr:rowOff>
                  </from>
                  <to>
                    <xdr:col>1</xdr:col>
                    <xdr:colOff>5250180</xdr:colOff>
                    <xdr:row>100</xdr:row>
                    <xdr:rowOff>327660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6" r:id="rId198" name="Option Button 272">
              <controlPr defaultSize="0" autoFill="0" autoLine="0" autoPict="0">
                <anchor moveWithCells="1" sizeWithCells="1">
                  <from>
                    <xdr:col>1</xdr:col>
                    <xdr:colOff>2971800</xdr:colOff>
                    <xdr:row>100</xdr:row>
                    <xdr:rowOff>83820</xdr:rowOff>
                  </from>
                  <to>
                    <xdr:col>1</xdr:col>
                    <xdr:colOff>3619500</xdr:colOff>
                    <xdr:row>100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7" r:id="rId199" name="Option Button 273">
              <controlPr defaultSize="0" autoFill="0" autoLine="0" autoPict="0">
                <anchor moveWithCells="1" sizeWithCells="1">
                  <from>
                    <xdr:col>1</xdr:col>
                    <xdr:colOff>3931920</xdr:colOff>
                    <xdr:row>100</xdr:row>
                    <xdr:rowOff>83820</xdr:rowOff>
                  </from>
                  <to>
                    <xdr:col>1</xdr:col>
                    <xdr:colOff>4648200</xdr:colOff>
                    <xdr:row>100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8" r:id="rId200" name="Group Box 274">
              <controlPr defaultSize="0" autoFill="0" autoPict="0">
                <anchor moveWithCells="1" sizeWithCells="1">
                  <from>
                    <xdr:col>1</xdr:col>
                    <xdr:colOff>2270760</xdr:colOff>
                    <xdr:row>101</xdr:row>
                    <xdr:rowOff>30480</xdr:rowOff>
                  </from>
                  <to>
                    <xdr:col>1</xdr:col>
                    <xdr:colOff>5250180</xdr:colOff>
                    <xdr:row>101</xdr:row>
                    <xdr:rowOff>327660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9" r:id="rId201" name="Option Button 275">
              <controlPr defaultSize="0" autoFill="0" autoLine="0" autoPict="0">
                <anchor moveWithCells="1" sizeWithCells="1">
                  <from>
                    <xdr:col>1</xdr:col>
                    <xdr:colOff>2971800</xdr:colOff>
                    <xdr:row>101</xdr:row>
                    <xdr:rowOff>83820</xdr:rowOff>
                  </from>
                  <to>
                    <xdr:col>1</xdr:col>
                    <xdr:colOff>3619500</xdr:colOff>
                    <xdr:row>101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0" r:id="rId202" name="Option Button 276">
              <controlPr defaultSize="0" autoFill="0" autoLine="0" autoPict="0">
                <anchor moveWithCells="1" sizeWithCells="1">
                  <from>
                    <xdr:col>1</xdr:col>
                    <xdr:colOff>3931920</xdr:colOff>
                    <xdr:row>101</xdr:row>
                    <xdr:rowOff>83820</xdr:rowOff>
                  </from>
                  <to>
                    <xdr:col>1</xdr:col>
                    <xdr:colOff>4648200</xdr:colOff>
                    <xdr:row>101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1" r:id="rId203" name="Group Box 277">
              <controlPr defaultSize="0" autoFill="0" autoPict="0">
                <anchor moveWithCells="1" sizeWithCells="1">
                  <from>
                    <xdr:col>1</xdr:col>
                    <xdr:colOff>2270760</xdr:colOff>
                    <xdr:row>102</xdr:row>
                    <xdr:rowOff>38100</xdr:rowOff>
                  </from>
                  <to>
                    <xdr:col>1</xdr:col>
                    <xdr:colOff>5250180</xdr:colOff>
                    <xdr:row>102</xdr:row>
                    <xdr:rowOff>335280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2" r:id="rId204" name="Option Button 278">
              <controlPr defaultSize="0" autoFill="0" autoLine="0" autoPict="0">
                <anchor moveWithCells="1" sizeWithCells="1">
                  <from>
                    <xdr:col>1</xdr:col>
                    <xdr:colOff>2971800</xdr:colOff>
                    <xdr:row>102</xdr:row>
                    <xdr:rowOff>99060</xdr:rowOff>
                  </from>
                  <to>
                    <xdr:col>1</xdr:col>
                    <xdr:colOff>3619500</xdr:colOff>
                    <xdr:row>102</xdr:row>
                    <xdr:rowOff>327660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3" r:id="rId205" name="Option Button 279">
              <controlPr defaultSize="0" autoFill="0" autoLine="0" autoPict="0">
                <anchor moveWithCells="1" sizeWithCells="1">
                  <from>
                    <xdr:col>1</xdr:col>
                    <xdr:colOff>3931920</xdr:colOff>
                    <xdr:row>102</xdr:row>
                    <xdr:rowOff>99060</xdr:rowOff>
                  </from>
                  <to>
                    <xdr:col>1</xdr:col>
                    <xdr:colOff>4648200</xdr:colOff>
                    <xdr:row>102</xdr:row>
                    <xdr:rowOff>327660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4" r:id="rId206" name="Option Button 280">
              <controlPr defaultSize="0" autoFill="0" autoLine="0" autoPict="0">
                <anchor moveWithCells="1" sizeWithCells="1">
                  <from>
                    <xdr:col>1</xdr:col>
                    <xdr:colOff>2133600</xdr:colOff>
                    <xdr:row>21</xdr:row>
                    <xdr:rowOff>114300</xdr:rowOff>
                  </from>
                  <to>
                    <xdr:col>1</xdr:col>
                    <xdr:colOff>2621280</xdr:colOff>
                    <xdr:row>21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5" r:id="rId207" name="Option Button 281">
              <controlPr defaultSize="0" autoFill="0" autoLine="0" autoPict="0">
                <anchor moveWithCells="1" sizeWithCells="1">
                  <from>
                    <xdr:col>1</xdr:col>
                    <xdr:colOff>2712720</xdr:colOff>
                    <xdr:row>21</xdr:row>
                    <xdr:rowOff>114300</xdr:rowOff>
                  </from>
                  <to>
                    <xdr:col>1</xdr:col>
                    <xdr:colOff>3200400</xdr:colOff>
                    <xdr:row>21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6" r:id="rId208" name="Option Button 282">
              <controlPr defaultSize="0" autoFill="0" autoLine="0" autoPict="0">
                <anchor moveWithCells="1" sizeWithCells="1">
                  <from>
                    <xdr:col>1</xdr:col>
                    <xdr:colOff>3017520</xdr:colOff>
                    <xdr:row>22</xdr:row>
                    <xdr:rowOff>106680</xdr:rowOff>
                  </from>
                  <to>
                    <xdr:col>1</xdr:col>
                    <xdr:colOff>3886200</xdr:colOff>
                    <xdr:row>22</xdr:row>
                    <xdr:rowOff>335280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7" r:id="rId209" name="Option Button 283">
              <controlPr defaultSize="0" autoFill="0" autoLine="0" autoPict="0">
                <anchor moveWithCells="1" sizeWithCells="1">
                  <from>
                    <xdr:col>1</xdr:col>
                    <xdr:colOff>3489960</xdr:colOff>
                    <xdr:row>16</xdr:row>
                    <xdr:rowOff>22860</xdr:rowOff>
                  </from>
                  <to>
                    <xdr:col>1</xdr:col>
                    <xdr:colOff>4373880</xdr:colOff>
                    <xdr:row>17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8" r:id="rId210" name="Option Button 284">
              <controlPr defaultSize="0" autoFill="0" autoLine="0" autoPict="0">
                <anchor moveWithCells="1" sizeWithCells="1">
                  <from>
                    <xdr:col>1</xdr:col>
                    <xdr:colOff>4488180</xdr:colOff>
                    <xdr:row>16</xdr:row>
                    <xdr:rowOff>22860</xdr:rowOff>
                  </from>
                  <to>
                    <xdr:col>1</xdr:col>
                    <xdr:colOff>5227320</xdr:colOff>
                    <xdr:row>17</xdr:row>
                    <xdr:rowOff>68580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4" r:id="rId211" name="Check Box 290">
              <controlPr defaultSize="0" autoFill="0" autoLine="0" autoPict="0">
                <anchor moveWithCells="1">
                  <from>
                    <xdr:col>0</xdr:col>
                    <xdr:colOff>160020</xdr:colOff>
                    <xdr:row>25</xdr:row>
                    <xdr:rowOff>175260</xdr:rowOff>
                  </from>
                  <to>
                    <xdr:col>1</xdr:col>
                    <xdr:colOff>464820</xdr:colOff>
                    <xdr:row>25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7" r:id="rId212" name="Check Box 293">
              <controlPr defaultSize="0" autoFill="0" autoLine="0" autoPict="0">
                <anchor moveWithCells="1">
                  <from>
                    <xdr:col>1</xdr:col>
                    <xdr:colOff>419100</xdr:colOff>
                    <xdr:row>25</xdr:row>
                    <xdr:rowOff>175260</xdr:rowOff>
                  </from>
                  <to>
                    <xdr:col>1</xdr:col>
                    <xdr:colOff>1684020</xdr:colOff>
                    <xdr:row>25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0" r:id="rId213" name="Check Box 296">
              <controlPr defaultSize="0" autoFill="0" autoLine="0" autoPict="0">
                <anchor moveWithCells="1">
                  <from>
                    <xdr:col>1</xdr:col>
                    <xdr:colOff>1638300</xdr:colOff>
                    <xdr:row>25</xdr:row>
                    <xdr:rowOff>175260</xdr:rowOff>
                  </from>
                  <to>
                    <xdr:col>1</xdr:col>
                    <xdr:colOff>2636520</xdr:colOff>
                    <xdr:row>25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1" r:id="rId214" name="Check Box 297">
              <controlPr defaultSize="0" autoFill="0" autoLine="0" autoPict="0">
                <anchor moveWithCells="1">
                  <from>
                    <xdr:col>1</xdr:col>
                    <xdr:colOff>2590800</xdr:colOff>
                    <xdr:row>25</xdr:row>
                    <xdr:rowOff>175260</xdr:rowOff>
                  </from>
                  <to>
                    <xdr:col>1</xdr:col>
                    <xdr:colOff>4533900</xdr:colOff>
                    <xdr:row>25</xdr:row>
                    <xdr:rowOff>373380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4B41AE-0B5B-49A1-949A-28FEED36C993}">
  <sheetPr codeName="Feuil2">
    <pageSetUpPr fitToPage="1"/>
  </sheetPr>
  <dimension ref="A1:G82"/>
  <sheetViews>
    <sheetView showGridLines="0" workbookViewId="0">
      <selection activeCell="B3" sqref="B3"/>
    </sheetView>
  </sheetViews>
  <sheetFormatPr baseColWidth="10" defaultColWidth="11.44140625" defaultRowHeight="13.2" x14ac:dyDescent="0.25"/>
  <cols>
    <col min="1" max="1" width="21.6640625" style="7" customWidth="1"/>
    <col min="2" max="3" width="11.44140625" style="7"/>
    <col min="4" max="4" width="7" style="7" customWidth="1"/>
    <col min="5" max="5" width="20.88671875" style="7" bestFit="1" customWidth="1"/>
    <col min="6" max="16384" width="11.44140625" style="7"/>
  </cols>
  <sheetData>
    <row r="1" spans="1:7" x14ac:dyDescent="0.25">
      <c r="A1" s="6">
        <f>Évaluation!B4</f>
        <v>0</v>
      </c>
    </row>
    <row r="2" spans="1:7" x14ac:dyDescent="0.25">
      <c r="B2" s="8" t="s">
        <v>76</v>
      </c>
      <c r="C2" s="8" t="s">
        <v>77</v>
      </c>
      <c r="E2" s="9" t="s">
        <v>79</v>
      </c>
    </row>
    <row r="3" spans="1:7" x14ac:dyDescent="0.25">
      <c r="A3" s="10" t="s">
        <v>41</v>
      </c>
      <c r="B3" s="19"/>
      <c r="C3" s="11" t="str">
        <f>IF(B3=2,"init","")</f>
        <v/>
      </c>
      <c r="E3" s="10" t="s">
        <v>30</v>
      </c>
    </row>
    <row r="4" spans="1:7" x14ac:dyDescent="0.25">
      <c r="A4" s="10" t="s">
        <v>42</v>
      </c>
      <c r="B4" s="19"/>
      <c r="C4" s="11" t="str">
        <f t="shared" ref="C4:C36" si="0">IF(B4=2,"init","")</f>
        <v/>
      </c>
      <c r="E4" s="34" t="s">
        <v>153</v>
      </c>
    </row>
    <row r="5" spans="1:7" x14ac:dyDescent="0.25">
      <c r="A5" s="10" t="s">
        <v>43</v>
      </c>
      <c r="B5" s="19"/>
      <c r="C5" s="11" t="str">
        <f t="shared" si="0"/>
        <v/>
      </c>
      <c r="E5" s="35" t="s">
        <v>154</v>
      </c>
    </row>
    <row r="6" spans="1:7" x14ac:dyDescent="0.25">
      <c r="A6" s="10" t="s">
        <v>44</v>
      </c>
      <c r="B6" s="19"/>
      <c r="C6" s="11" t="str">
        <f t="shared" si="0"/>
        <v/>
      </c>
      <c r="E6" s="33" t="s">
        <v>152</v>
      </c>
      <c r="G6" s="14"/>
    </row>
    <row r="7" spans="1:7" x14ac:dyDescent="0.25">
      <c r="A7" s="10" t="s">
        <v>45</v>
      </c>
      <c r="B7" s="19"/>
      <c r="C7" s="11" t="str">
        <f t="shared" si="0"/>
        <v/>
      </c>
      <c r="E7" s="31" t="s">
        <v>151</v>
      </c>
    </row>
    <row r="8" spans="1:7" x14ac:dyDescent="0.25">
      <c r="A8" s="10" t="s">
        <v>46</v>
      </c>
      <c r="B8" s="19"/>
      <c r="C8" s="11" t="str">
        <f t="shared" si="0"/>
        <v/>
      </c>
    </row>
    <row r="9" spans="1:7" x14ac:dyDescent="0.25">
      <c r="A9" s="12" t="s">
        <v>47</v>
      </c>
      <c r="B9" s="19"/>
      <c r="C9" s="11" t="str">
        <f t="shared" si="0"/>
        <v/>
      </c>
    </row>
    <row r="10" spans="1:7" x14ac:dyDescent="0.25">
      <c r="A10" s="12" t="s">
        <v>48</v>
      </c>
      <c r="B10" s="19"/>
      <c r="C10" s="11" t="str">
        <f t="shared" si="0"/>
        <v/>
      </c>
    </row>
    <row r="11" spans="1:7" x14ac:dyDescent="0.25">
      <c r="A11" s="12" t="s">
        <v>49</v>
      </c>
      <c r="B11" s="19"/>
      <c r="C11" s="11" t="str">
        <f t="shared" si="0"/>
        <v/>
      </c>
    </row>
    <row r="12" spans="1:7" x14ac:dyDescent="0.25">
      <c r="A12" s="12" t="s">
        <v>50</v>
      </c>
      <c r="B12" s="19"/>
      <c r="C12" s="11" t="str">
        <f t="shared" si="0"/>
        <v/>
      </c>
    </row>
    <row r="13" spans="1:7" x14ac:dyDescent="0.25">
      <c r="A13" s="12" t="s">
        <v>51</v>
      </c>
      <c r="B13" s="19"/>
      <c r="C13" s="11" t="str">
        <f t="shared" si="0"/>
        <v/>
      </c>
    </row>
    <row r="14" spans="1:7" x14ac:dyDescent="0.25">
      <c r="A14" s="12" t="s">
        <v>52</v>
      </c>
      <c r="B14" s="19"/>
      <c r="C14" s="11" t="str">
        <f t="shared" si="0"/>
        <v/>
      </c>
    </row>
    <row r="15" spans="1:7" x14ac:dyDescent="0.25">
      <c r="A15" s="12" t="s">
        <v>53</v>
      </c>
      <c r="B15" s="19"/>
      <c r="C15" s="11" t="str">
        <f t="shared" si="0"/>
        <v/>
      </c>
    </row>
    <row r="16" spans="1:7" x14ac:dyDescent="0.25">
      <c r="A16" s="12" t="s">
        <v>54</v>
      </c>
      <c r="B16" s="19"/>
      <c r="C16" s="11" t="str">
        <f t="shared" si="0"/>
        <v/>
      </c>
    </row>
    <row r="17" spans="1:3" x14ac:dyDescent="0.25">
      <c r="A17" s="13" t="s">
        <v>55</v>
      </c>
      <c r="B17" s="19"/>
      <c r="C17" s="11" t="str">
        <f t="shared" si="0"/>
        <v/>
      </c>
    </row>
    <row r="18" spans="1:3" x14ac:dyDescent="0.25">
      <c r="A18" s="13" t="s">
        <v>56</v>
      </c>
      <c r="B18" s="19"/>
      <c r="C18" s="11" t="str">
        <f t="shared" si="0"/>
        <v/>
      </c>
    </row>
    <row r="19" spans="1:3" x14ac:dyDescent="0.25">
      <c r="A19" s="13" t="s">
        <v>57</v>
      </c>
      <c r="B19" s="19"/>
      <c r="C19" s="11" t="str">
        <f t="shared" si="0"/>
        <v/>
      </c>
    </row>
    <row r="20" spans="1:3" x14ac:dyDescent="0.25">
      <c r="A20" s="13" t="s">
        <v>58</v>
      </c>
      <c r="B20" s="19"/>
      <c r="C20" s="11" t="str">
        <f t="shared" si="0"/>
        <v/>
      </c>
    </row>
    <row r="21" spans="1:3" x14ac:dyDescent="0.25">
      <c r="A21" s="13" t="s">
        <v>59</v>
      </c>
      <c r="B21" s="19"/>
      <c r="C21" s="11" t="str">
        <f t="shared" si="0"/>
        <v/>
      </c>
    </row>
    <row r="22" spans="1:3" x14ac:dyDescent="0.25">
      <c r="A22" s="13" t="s">
        <v>60</v>
      </c>
      <c r="B22" s="19"/>
      <c r="C22" s="11" t="str">
        <f t="shared" si="0"/>
        <v/>
      </c>
    </row>
    <row r="23" spans="1:3" x14ac:dyDescent="0.25">
      <c r="A23" s="12" t="s">
        <v>61</v>
      </c>
      <c r="B23" s="19"/>
      <c r="C23" s="11" t="str">
        <f t="shared" si="0"/>
        <v/>
      </c>
    </row>
    <row r="24" spans="1:3" x14ac:dyDescent="0.25">
      <c r="A24" s="12" t="s">
        <v>62</v>
      </c>
      <c r="B24" s="19"/>
      <c r="C24" s="11" t="str">
        <f t="shared" si="0"/>
        <v/>
      </c>
    </row>
    <row r="25" spans="1:3" x14ac:dyDescent="0.25">
      <c r="A25" s="12" t="s">
        <v>63</v>
      </c>
      <c r="B25" s="19"/>
      <c r="C25" s="11" t="str">
        <f t="shared" si="0"/>
        <v/>
      </c>
    </row>
    <row r="26" spans="1:3" x14ac:dyDescent="0.25">
      <c r="A26" s="12" t="s">
        <v>64</v>
      </c>
      <c r="B26" s="19"/>
      <c r="C26" s="11" t="str">
        <f t="shared" si="0"/>
        <v/>
      </c>
    </row>
    <row r="27" spans="1:3" x14ac:dyDescent="0.25">
      <c r="A27" s="13" t="s">
        <v>65</v>
      </c>
      <c r="B27" s="19"/>
      <c r="C27" s="11" t="str">
        <f t="shared" si="0"/>
        <v/>
      </c>
    </row>
    <row r="28" spans="1:3" x14ac:dyDescent="0.25">
      <c r="A28" s="13" t="s">
        <v>66</v>
      </c>
      <c r="B28" s="19"/>
      <c r="C28" s="11" t="str">
        <f t="shared" si="0"/>
        <v/>
      </c>
    </row>
    <row r="29" spans="1:3" x14ac:dyDescent="0.25">
      <c r="A29" s="12" t="s">
        <v>67</v>
      </c>
      <c r="B29" s="19"/>
      <c r="C29" s="11" t="str">
        <f t="shared" si="0"/>
        <v/>
      </c>
    </row>
    <row r="30" spans="1:3" x14ac:dyDescent="0.25">
      <c r="A30" s="12" t="s">
        <v>68</v>
      </c>
      <c r="B30" s="19"/>
      <c r="C30" s="11" t="str">
        <f t="shared" si="0"/>
        <v/>
      </c>
    </row>
    <row r="31" spans="1:3" x14ac:dyDescent="0.25">
      <c r="A31" s="12" t="s">
        <v>69</v>
      </c>
      <c r="B31" s="19"/>
      <c r="C31" s="11" t="str">
        <f t="shared" si="0"/>
        <v/>
      </c>
    </row>
    <row r="32" spans="1:3" x14ac:dyDescent="0.25">
      <c r="A32" s="13" t="s">
        <v>70</v>
      </c>
      <c r="B32" s="19"/>
      <c r="C32" s="11" t="str">
        <f t="shared" si="0"/>
        <v/>
      </c>
    </row>
    <row r="33" spans="1:3" x14ac:dyDescent="0.25">
      <c r="A33" s="13" t="s">
        <v>71</v>
      </c>
      <c r="B33" s="19"/>
      <c r="C33" s="11" t="str">
        <f t="shared" si="0"/>
        <v/>
      </c>
    </row>
    <row r="34" spans="1:3" x14ac:dyDescent="0.25">
      <c r="A34" s="13" t="s">
        <v>72</v>
      </c>
      <c r="B34" s="19"/>
      <c r="C34" s="11" t="str">
        <f t="shared" si="0"/>
        <v/>
      </c>
    </row>
    <row r="35" spans="1:3" x14ac:dyDescent="0.25">
      <c r="A35" s="13" t="s">
        <v>73</v>
      </c>
      <c r="B35" s="19"/>
      <c r="C35" s="11" t="str">
        <f t="shared" si="0"/>
        <v/>
      </c>
    </row>
    <row r="36" spans="1:3" x14ac:dyDescent="0.25">
      <c r="A36" s="12" t="s">
        <v>74</v>
      </c>
      <c r="B36" s="19"/>
      <c r="C36" s="11" t="str">
        <f t="shared" si="0"/>
        <v/>
      </c>
    </row>
    <row r="37" spans="1:3" x14ac:dyDescent="0.25">
      <c r="A37" s="32" t="s">
        <v>116</v>
      </c>
      <c r="B37" s="19"/>
      <c r="C37" s="11" t="str">
        <f t="shared" ref="C37:C64" si="1">IF(B37=2,"init","")</f>
        <v/>
      </c>
    </row>
    <row r="38" spans="1:3" x14ac:dyDescent="0.25">
      <c r="A38" s="32" t="s">
        <v>117</v>
      </c>
      <c r="B38" s="19"/>
      <c r="C38" s="11" t="str">
        <f t="shared" si="1"/>
        <v/>
      </c>
    </row>
    <row r="39" spans="1:3" x14ac:dyDescent="0.25">
      <c r="A39" s="32" t="s">
        <v>118</v>
      </c>
      <c r="B39" s="19"/>
      <c r="C39" s="11" t="str">
        <f t="shared" si="1"/>
        <v/>
      </c>
    </row>
    <row r="40" spans="1:3" x14ac:dyDescent="0.25">
      <c r="A40" s="32" t="s">
        <v>119</v>
      </c>
      <c r="B40" s="19"/>
      <c r="C40" s="11" t="str">
        <f t="shared" si="1"/>
        <v/>
      </c>
    </row>
    <row r="41" spans="1:3" x14ac:dyDescent="0.25">
      <c r="A41" s="32" t="s">
        <v>120</v>
      </c>
      <c r="B41" s="19"/>
      <c r="C41" s="11" t="str">
        <f t="shared" si="1"/>
        <v/>
      </c>
    </row>
    <row r="42" spans="1:3" x14ac:dyDescent="0.25">
      <c r="A42" s="32" t="s">
        <v>121</v>
      </c>
      <c r="B42" s="19"/>
      <c r="C42" s="11" t="str">
        <f t="shared" si="1"/>
        <v/>
      </c>
    </row>
    <row r="43" spans="1:3" x14ac:dyDescent="0.25">
      <c r="A43" s="32" t="s">
        <v>122</v>
      </c>
      <c r="B43" s="19"/>
      <c r="C43" s="11" t="str">
        <f t="shared" si="1"/>
        <v/>
      </c>
    </row>
    <row r="44" spans="1:3" x14ac:dyDescent="0.25">
      <c r="A44" s="32" t="s">
        <v>123</v>
      </c>
      <c r="B44" s="19"/>
      <c r="C44" s="11" t="str">
        <f t="shared" si="1"/>
        <v/>
      </c>
    </row>
    <row r="45" spans="1:3" x14ac:dyDescent="0.25">
      <c r="A45" s="32" t="s">
        <v>124</v>
      </c>
      <c r="B45" s="19"/>
      <c r="C45" s="11" t="str">
        <f t="shared" si="1"/>
        <v/>
      </c>
    </row>
    <row r="46" spans="1:3" x14ac:dyDescent="0.25">
      <c r="A46" s="32" t="s">
        <v>125</v>
      </c>
      <c r="B46" s="19"/>
      <c r="C46" s="11" t="str">
        <f t="shared" si="1"/>
        <v/>
      </c>
    </row>
    <row r="47" spans="1:3" x14ac:dyDescent="0.25">
      <c r="A47" s="32" t="s">
        <v>126</v>
      </c>
      <c r="B47" s="19"/>
      <c r="C47" s="11" t="str">
        <f t="shared" si="1"/>
        <v/>
      </c>
    </row>
    <row r="48" spans="1:3" x14ac:dyDescent="0.25">
      <c r="A48" s="32" t="s">
        <v>127</v>
      </c>
      <c r="B48" s="19"/>
      <c r="C48" s="11" t="str">
        <f t="shared" si="1"/>
        <v/>
      </c>
    </row>
    <row r="49" spans="1:3" x14ac:dyDescent="0.25">
      <c r="A49" s="32" t="s">
        <v>128</v>
      </c>
      <c r="B49" s="19"/>
      <c r="C49" s="11" t="str">
        <f t="shared" si="1"/>
        <v/>
      </c>
    </row>
    <row r="50" spans="1:3" x14ac:dyDescent="0.25">
      <c r="A50" s="32" t="s">
        <v>129</v>
      </c>
      <c r="B50" s="19"/>
      <c r="C50" s="11" t="str">
        <f t="shared" si="1"/>
        <v/>
      </c>
    </row>
    <row r="51" spans="1:3" x14ac:dyDescent="0.25">
      <c r="A51" s="32" t="s">
        <v>130</v>
      </c>
      <c r="B51" s="19"/>
      <c r="C51" s="11" t="str">
        <f t="shared" si="1"/>
        <v/>
      </c>
    </row>
    <row r="52" spans="1:3" x14ac:dyDescent="0.25">
      <c r="A52" s="32" t="s">
        <v>131</v>
      </c>
      <c r="B52" s="19"/>
      <c r="C52" s="11" t="str">
        <f t="shared" si="1"/>
        <v/>
      </c>
    </row>
    <row r="53" spans="1:3" x14ac:dyDescent="0.25">
      <c r="A53" s="32" t="s">
        <v>132</v>
      </c>
      <c r="B53" s="19"/>
      <c r="C53" s="11" t="str">
        <f t="shared" si="1"/>
        <v/>
      </c>
    </row>
    <row r="54" spans="1:3" x14ac:dyDescent="0.25">
      <c r="A54" s="32" t="s">
        <v>133</v>
      </c>
      <c r="B54" s="19"/>
      <c r="C54" s="11" t="str">
        <f t="shared" si="1"/>
        <v/>
      </c>
    </row>
    <row r="55" spans="1:3" x14ac:dyDescent="0.25">
      <c r="A55" s="32" t="s">
        <v>134</v>
      </c>
      <c r="B55" s="19"/>
      <c r="C55" s="11" t="str">
        <f t="shared" si="1"/>
        <v/>
      </c>
    </row>
    <row r="56" spans="1:3" x14ac:dyDescent="0.25">
      <c r="A56" s="32" t="s">
        <v>135</v>
      </c>
      <c r="B56" s="19"/>
      <c r="C56" s="11" t="str">
        <f t="shared" si="1"/>
        <v/>
      </c>
    </row>
    <row r="57" spans="1:3" x14ac:dyDescent="0.25">
      <c r="A57" s="32" t="s">
        <v>136</v>
      </c>
      <c r="B57" s="19"/>
      <c r="C57" s="11" t="str">
        <f t="shared" si="1"/>
        <v/>
      </c>
    </row>
    <row r="58" spans="1:3" x14ac:dyDescent="0.25">
      <c r="A58" s="32" t="s">
        <v>137</v>
      </c>
      <c r="B58" s="19"/>
      <c r="C58" s="11" t="str">
        <f t="shared" si="1"/>
        <v/>
      </c>
    </row>
    <row r="59" spans="1:3" x14ac:dyDescent="0.25">
      <c r="A59" s="32" t="s">
        <v>138</v>
      </c>
      <c r="B59" s="19"/>
      <c r="C59" s="11" t="str">
        <f t="shared" si="1"/>
        <v/>
      </c>
    </row>
    <row r="60" spans="1:3" x14ac:dyDescent="0.25">
      <c r="A60" s="30" t="s">
        <v>139</v>
      </c>
      <c r="B60" s="19"/>
      <c r="C60" s="11" t="str">
        <f t="shared" si="1"/>
        <v/>
      </c>
    </row>
    <row r="61" spans="1:3" x14ac:dyDescent="0.25">
      <c r="A61" s="30" t="s">
        <v>140</v>
      </c>
      <c r="B61" s="19"/>
      <c r="C61" s="11" t="str">
        <f t="shared" si="1"/>
        <v/>
      </c>
    </row>
    <row r="62" spans="1:3" x14ac:dyDescent="0.25">
      <c r="A62" s="30" t="s">
        <v>141</v>
      </c>
      <c r="B62" s="19"/>
      <c r="C62" s="11" t="str">
        <f t="shared" si="1"/>
        <v/>
      </c>
    </row>
    <row r="63" spans="1:3" x14ac:dyDescent="0.25">
      <c r="A63" s="30" t="s">
        <v>142</v>
      </c>
      <c r="B63" s="19"/>
      <c r="C63" s="11" t="str">
        <f t="shared" si="1"/>
        <v/>
      </c>
    </row>
    <row r="64" spans="1:3" x14ac:dyDescent="0.25">
      <c r="A64" s="30" t="s">
        <v>143</v>
      </c>
      <c r="B64" s="19"/>
      <c r="C64" s="11" t="str">
        <f t="shared" si="1"/>
        <v/>
      </c>
    </row>
    <row r="65" spans="1:3" x14ac:dyDescent="0.25">
      <c r="B65" s="15"/>
      <c r="C65" s="15"/>
    </row>
    <row r="66" spans="1:3" x14ac:dyDescent="0.25">
      <c r="A66" s="9" t="s">
        <v>81</v>
      </c>
      <c r="B66" s="9" t="s">
        <v>92</v>
      </c>
      <c r="C66" s="8" t="s">
        <v>93</v>
      </c>
    </row>
    <row r="67" spans="1:3" x14ac:dyDescent="0.25">
      <c r="A67" s="16" t="s">
        <v>85</v>
      </c>
      <c r="B67" s="11">
        <f>COUNTIF(Feuil3!$B$2:$B$21,1)</f>
        <v>0</v>
      </c>
      <c r="C67" s="20">
        <f>B67/$B$69</f>
        <v>0</v>
      </c>
    </row>
    <row r="68" spans="1:3" x14ac:dyDescent="0.25">
      <c r="A68" s="16" t="s">
        <v>86</v>
      </c>
      <c r="B68" s="11">
        <f>COUNTIF(Feuil3!$B$2:$B$21,2)</f>
        <v>16</v>
      </c>
      <c r="C68" s="20">
        <f>B68/$B$69</f>
        <v>1</v>
      </c>
    </row>
    <row r="69" spans="1:3" x14ac:dyDescent="0.25">
      <c r="A69" s="16" t="s">
        <v>89</v>
      </c>
      <c r="B69" s="11">
        <f>SUM(B67:B68)</f>
        <v>16</v>
      </c>
      <c r="C69" s="20">
        <f>SUM(C67:C68)</f>
        <v>1</v>
      </c>
    </row>
    <row r="70" spans="1:3" x14ac:dyDescent="0.25">
      <c r="A70" s="16" t="s">
        <v>87</v>
      </c>
      <c r="B70" s="11">
        <f>COUNTIF(Feuil3!B23:B34,1)</f>
        <v>0</v>
      </c>
      <c r="C70" s="20">
        <f>B70/$B$72</f>
        <v>0</v>
      </c>
    </row>
    <row r="71" spans="1:3" x14ac:dyDescent="0.25">
      <c r="A71" s="16" t="s">
        <v>88</v>
      </c>
      <c r="B71" s="11">
        <f>COUNTIF(Feuil3!B23:B34,2)</f>
        <v>12</v>
      </c>
      <c r="C71" s="20">
        <f>B71/$B$72</f>
        <v>1</v>
      </c>
    </row>
    <row r="72" spans="1:3" x14ac:dyDescent="0.25">
      <c r="A72" s="16" t="s">
        <v>90</v>
      </c>
      <c r="B72" s="11">
        <f>SUM(B70:B71)</f>
        <v>12</v>
      </c>
      <c r="C72" s="20">
        <f>SUM(C70:C71)</f>
        <v>1</v>
      </c>
    </row>
    <row r="73" spans="1:3" x14ac:dyDescent="0.25">
      <c r="A73" s="17" t="s">
        <v>145</v>
      </c>
      <c r="B73" s="11">
        <f>COUNTIF(Feuil3!B36:B58,1)</f>
        <v>0</v>
      </c>
      <c r="C73" s="20">
        <f>B73/$B$75</f>
        <v>0</v>
      </c>
    </row>
    <row r="74" spans="1:3" x14ac:dyDescent="0.25">
      <c r="A74" s="17" t="s">
        <v>146</v>
      </c>
      <c r="B74" s="11">
        <f>COUNTIF(Feuil3!B36:B58,2)</f>
        <v>23</v>
      </c>
      <c r="C74" s="20">
        <f>B74/$B$75</f>
        <v>1</v>
      </c>
    </row>
    <row r="75" spans="1:3" x14ac:dyDescent="0.25">
      <c r="A75" s="17" t="s">
        <v>147</v>
      </c>
      <c r="B75" s="11">
        <f>SUM(B73:B74)</f>
        <v>23</v>
      </c>
      <c r="C75" s="20">
        <f>SUM(C73:C74)</f>
        <v>1</v>
      </c>
    </row>
    <row r="76" spans="1:3" x14ac:dyDescent="0.25">
      <c r="A76" s="17" t="s">
        <v>148</v>
      </c>
      <c r="B76" s="11">
        <f>COUNTIF(Feuil3!B59:B63,1)</f>
        <v>0</v>
      </c>
      <c r="C76" s="20">
        <f>B76/$B$78</f>
        <v>0</v>
      </c>
    </row>
    <row r="77" spans="1:3" x14ac:dyDescent="0.25">
      <c r="A77" s="17" t="s">
        <v>149</v>
      </c>
      <c r="B77" s="11">
        <f>COUNTIF(Feuil3!B59:B63,2)</f>
        <v>5</v>
      </c>
      <c r="C77" s="20">
        <f>B77/$B$78</f>
        <v>1</v>
      </c>
    </row>
    <row r="78" spans="1:3" x14ac:dyDescent="0.25">
      <c r="A78" s="17" t="s">
        <v>150</v>
      </c>
      <c r="B78" s="11">
        <f>SUM(B76:B77)</f>
        <v>5</v>
      </c>
      <c r="C78" s="20">
        <f>SUM(C76:C77)</f>
        <v>1</v>
      </c>
    </row>
    <row r="79" spans="1:3" x14ac:dyDescent="0.25">
      <c r="A79" s="17" t="s">
        <v>78</v>
      </c>
      <c r="B79" s="11">
        <f>COUNTA(Évaluation!A31:A36,Évaluation!A38:A48,Évaluation!A50:A52,Évaluation!A54:A57,Évaluation!A59:A60,Évaluation!A62:A64,Évaluation!A66:A70,Évaluation!A72:B77,Évaluation!A80:B84,Évaluation!A86:B97,Évaluation!A99:B103)</f>
        <v>62</v>
      </c>
      <c r="C79" s="21">
        <f>(B67+B70+B73+B76)/(B69+B72+B75+B78)</f>
        <v>0</v>
      </c>
    </row>
    <row r="80" spans="1:3" x14ac:dyDescent="0.25">
      <c r="A80" s="18" t="s">
        <v>144</v>
      </c>
      <c r="B80" s="15"/>
    </row>
    <row r="81" spans="1:2" x14ac:dyDescent="0.25">
      <c r="A81" s="56" t="str">
        <f>IF(OR(C4="init",C5="init",C6="init"),"Initiation Windows","")</f>
        <v/>
      </c>
      <c r="B81" s="57"/>
    </row>
    <row r="82" spans="1:2" x14ac:dyDescent="0.25">
      <c r="A82" s="54" t="str">
        <f>IF(B69=0,"",IF(C67&lt;=62%,"Excel Fonctions Essentielles","Excel Perfectionnement"))</f>
        <v>Excel Fonctions Essentielles</v>
      </c>
      <c r="B82" s="55"/>
    </row>
  </sheetData>
  <sheetProtection password="CF6B" sheet="1" selectLockedCells="1" pivotTables="0" selectUnlockedCells="1"/>
  <mergeCells count="2">
    <mergeCell ref="A82:B82"/>
    <mergeCell ref="A81:B81"/>
  </mergeCells>
  <phoneticPr fontId="0" type="noConversion"/>
  <conditionalFormatting sqref="C4:C6 C9:C12 C15 C23 C25:C26 C36:C65">
    <cfRule type="cellIs" dxfId="0" priority="1" stopIfTrue="1" operator="equal">
      <formula>"init"</formula>
    </cfRule>
  </conditionalFormatting>
  <printOptions horizontalCentered="1"/>
  <pageMargins left="0.39370078740157483" right="0.39370078740157483" top="0.98425196850393704" bottom="0.98425196850393704" header="0.51181102362204722" footer="0.51181102362204722"/>
  <pageSetup paperSize="9" scale="93" orientation="portrait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9" r:id="rId4" name="Button 1">
              <controlPr defaultSize="0" print="0" autoFill="0" autoPict="0" macro="[0]!RAZ_Excel">
                <anchor moveWithCells="1" sizeWithCells="1">
                  <from>
                    <xdr:col>4</xdr:col>
                    <xdr:colOff>7620</xdr:colOff>
                    <xdr:row>8</xdr:row>
                    <xdr:rowOff>7620</xdr:rowOff>
                  </from>
                  <to>
                    <xdr:col>4</xdr:col>
                    <xdr:colOff>1203960</xdr:colOff>
                    <xdr:row>9</xdr:row>
                    <xdr:rowOff>30480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B40EB8-46AF-4F1F-80D9-1032795D1510}">
  <sheetPr codeName="Feuil3"/>
  <dimension ref="A1:B63"/>
  <sheetViews>
    <sheetView zoomScale="130" zoomScaleNormal="130" workbookViewId="0">
      <selection activeCell="H6" sqref="H6"/>
    </sheetView>
  </sheetViews>
  <sheetFormatPr baseColWidth="10" defaultRowHeight="13.2" x14ac:dyDescent="0.25"/>
  <sheetData>
    <row r="1" spans="1:2" x14ac:dyDescent="0.25">
      <c r="A1" s="25">
        <v>0</v>
      </c>
      <c r="B1" s="24"/>
    </row>
    <row r="2" spans="1:2" x14ac:dyDescent="0.25">
      <c r="A2" s="25">
        <v>6</v>
      </c>
      <c r="B2" s="23"/>
    </row>
    <row r="3" spans="1:2" x14ac:dyDescent="0.25">
      <c r="A3" s="25"/>
      <c r="B3" s="23"/>
    </row>
    <row r="4" spans="1:2" x14ac:dyDescent="0.25">
      <c r="A4" s="25"/>
      <c r="B4" s="23"/>
    </row>
    <row r="5" spans="1:2" x14ac:dyDescent="0.25">
      <c r="A5" s="60" t="s">
        <v>94</v>
      </c>
      <c r="B5" s="60"/>
    </row>
    <row r="6" spans="1:2" x14ac:dyDescent="0.25">
      <c r="A6" s="22" t="s">
        <v>47</v>
      </c>
      <c r="B6" s="19">
        <f>IF(Calcul!B9=1,1,2)</f>
        <v>2</v>
      </c>
    </row>
    <row r="7" spans="1:2" x14ac:dyDescent="0.25">
      <c r="A7" s="12" t="s">
        <v>48</v>
      </c>
      <c r="B7" s="19">
        <f>IF(Calcul!B10=1,1,2)</f>
        <v>2</v>
      </c>
    </row>
    <row r="8" spans="1:2" x14ac:dyDescent="0.25">
      <c r="A8" s="12" t="s">
        <v>49</v>
      </c>
      <c r="B8" s="19">
        <f>IF(Calcul!B11=1,1,2)</f>
        <v>2</v>
      </c>
    </row>
    <row r="9" spans="1:2" x14ac:dyDescent="0.25">
      <c r="A9" s="12" t="s">
        <v>50</v>
      </c>
      <c r="B9" s="19">
        <f>IF(Calcul!B12=1,1,2)</f>
        <v>2</v>
      </c>
    </row>
    <row r="10" spans="1:2" x14ac:dyDescent="0.25">
      <c r="A10" s="12" t="s">
        <v>51</v>
      </c>
      <c r="B10" s="19">
        <f>IF(Calcul!B13=1,1,2)</f>
        <v>2</v>
      </c>
    </row>
    <row r="11" spans="1:2" x14ac:dyDescent="0.25">
      <c r="A11" s="12" t="s">
        <v>52</v>
      </c>
      <c r="B11" s="19">
        <f>IF(Calcul!B14=1,1,2)</f>
        <v>2</v>
      </c>
    </row>
    <row r="12" spans="1:2" x14ac:dyDescent="0.25">
      <c r="A12" s="12" t="s">
        <v>53</v>
      </c>
      <c r="B12" s="19">
        <f>IF(Calcul!B15=1,1,2)</f>
        <v>2</v>
      </c>
    </row>
    <row r="13" spans="1:2" x14ac:dyDescent="0.25">
      <c r="A13" s="12" t="s">
        <v>54</v>
      </c>
      <c r="B13" s="19">
        <f>IF(Calcul!B16=1,1,2)</f>
        <v>2</v>
      </c>
    </row>
    <row r="14" spans="1:2" x14ac:dyDescent="0.25">
      <c r="A14" s="12" t="s">
        <v>61</v>
      </c>
      <c r="B14" s="19">
        <f>IF(Calcul!B23=1,1,2)</f>
        <v>2</v>
      </c>
    </row>
    <row r="15" spans="1:2" x14ac:dyDescent="0.25">
      <c r="A15" s="12" t="s">
        <v>62</v>
      </c>
      <c r="B15" s="19">
        <f>IF(Calcul!B24=1,1,2)</f>
        <v>2</v>
      </c>
    </row>
    <row r="16" spans="1:2" x14ac:dyDescent="0.25">
      <c r="A16" s="12" t="s">
        <v>63</v>
      </c>
      <c r="B16" s="19">
        <f>IF(Calcul!B25=1,1,2)</f>
        <v>2</v>
      </c>
    </row>
    <row r="17" spans="1:2" x14ac:dyDescent="0.25">
      <c r="A17" s="12" t="s">
        <v>64</v>
      </c>
      <c r="B17" s="19">
        <f>IF(Calcul!B26=1,1,2)</f>
        <v>2</v>
      </c>
    </row>
    <row r="18" spans="1:2" x14ac:dyDescent="0.25">
      <c r="A18" s="12" t="s">
        <v>67</v>
      </c>
      <c r="B18" s="19">
        <f>IF(Calcul!B29=1,1,2)</f>
        <v>2</v>
      </c>
    </row>
    <row r="19" spans="1:2" x14ac:dyDescent="0.25">
      <c r="A19" s="12" t="s">
        <v>68</v>
      </c>
      <c r="B19" s="19">
        <f>IF(Calcul!B30=1,1,2)</f>
        <v>2</v>
      </c>
    </row>
    <row r="20" spans="1:2" x14ac:dyDescent="0.25">
      <c r="A20" s="12" t="s">
        <v>69</v>
      </c>
      <c r="B20" s="19">
        <f>IF(Calcul!B31=1,1,2)</f>
        <v>2</v>
      </c>
    </row>
    <row r="21" spans="1:2" x14ac:dyDescent="0.25">
      <c r="A21" s="12" t="s">
        <v>74</v>
      </c>
      <c r="B21" s="19">
        <f>IF(Calcul!B36=1,1,2)</f>
        <v>2</v>
      </c>
    </row>
    <row r="22" spans="1:2" x14ac:dyDescent="0.25">
      <c r="A22" s="58" t="s">
        <v>84</v>
      </c>
      <c r="B22" s="59"/>
    </row>
    <row r="23" spans="1:2" x14ac:dyDescent="0.25">
      <c r="A23" s="13" t="s">
        <v>55</v>
      </c>
      <c r="B23" s="19">
        <f>IF(Calcul!B17=1,1,2)</f>
        <v>2</v>
      </c>
    </row>
    <row r="24" spans="1:2" x14ac:dyDescent="0.25">
      <c r="A24" s="13" t="s">
        <v>56</v>
      </c>
      <c r="B24" s="19">
        <f>IF(Calcul!B18=1,1,2)</f>
        <v>2</v>
      </c>
    </row>
    <row r="25" spans="1:2" x14ac:dyDescent="0.25">
      <c r="A25" s="13" t="s">
        <v>57</v>
      </c>
      <c r="B25" s="19">
        <f>IF(Calcul!B19=1,1,2)</f>
        <v>2</v>
      </c>
    </row>
    <row r="26" spans="1:2" x14ac:dyDescent="0.25">
      <c r="A26" s="13" t="s">
        <v>58</v>
      </c>
      <c r="B26" s="19">
        <f>IF(Calcul!B20=1,1,2)</f>
        <v>2</v>
      </c>
    </row>
    <row r="27" spans="1:2" x14ac:dyDescent="0.25">
      <c r="A27" s="13" t="s">
        <v>59</v>
      </c>
      <c r="B27" s="19">
        <f>IF(Calcul!B21=1,1,2)</f>
        <v>2</v>
      </c>
    </row>
    <row r="28" spans="1:2" x14ac:dyDescent="0.25">
      <c r="A28" s="13" t="s">
        <v>60</v>
      </c>
      <c r="B28" s="19">
        <f>IF(Calcul!B22=1,1,2)</f>
        <v>2</v>
      </c>
    </row>
    <row r="29" spans="1:2" x14ac:dyDescent="0.25">
      <c r="A29" s="13" t="s">
        <v>65</v>
      </c>
      <c r="B29" s="19">
        <f>IF(Calcul!B27=1,1,2)</f>
        <v>2</v>
      </c>
    </row>
    <row r="30" spans="1:2" x14ac:dyDescent="0.25">
      <c r="A30" s="13" t="s">
        <v>66</v>
      </c>
      <c r="B30" s="19">
        <f>IF(Calcul!B28=1,1,2)</f>
        <v>2</v>
      </c>
    </row>
    <row r="31" spans="1:2" x14ac:dyDescent="0.25">
      <c r="A31" s="13" t="s">
        <v>70</v>
      </c>
      <c r="B31" s="19">
        <f>IF(Calcul!B32=1,1,2)</f>
        <v>2</v>
      </c>
    </row>
    <row r="32" spans="1:2" x14ac:dyDescent="0.25">
      <c r="A32" s="13" t="s">
        <v>71</v>
      </c>
      <c r="B32" s="19">
        <f>IF(Calcul!B33=1,1,2)</f>
        <v>2</v>
      </c>
    </row>
    <row r="33" spans="1:2" x14ac:dyDescent="0.25">
      <c r="A33" s="13" t="s">
        <v>72</v>
      </c>
      <c r="B33" s="19">
        <f>IF(Calcul!B34=1,1,2)</f>
        <v>2</v>
      </c>
    </row>
    <row r="34" spans="1:2" x14ac:dyDescent="0.25">
      <c r="A34" s="13" t="s">
        <v>73</v>
      </c>
      <c r="B34" s="19">
        <f>IF(Calcul!B35=1,1,2)</f>
        <v>2</v>
      </c>
    </row>
    <row r="35" spans="1:2" x14ac:dyDescent="0.25">
      <c r="A35" s="61" t="s">
        <v>155</v>
      </c>
      <c r="B35" s="59"/>
    </row>
    <row r="36" spans="1:2" x14ac:dyDescent="0.25">
      <c r="A36" s="28" t="s">
        <v>116</v>
      </c>
      <c r="B36" s="19">
        <f>IF(Calcul!B37=1,1,2)</f>
        <v>2</v>
      </c>
    </row>
    <row r="37" spans="1:2" x14ac:dyDescent="0.25">
      <c r="A37" s="28" t="s">
        <v>117</v>
      </c>
      <c r="B37" s="19">
        <f>IF(Calcul!B38=1,1,2)</f>
        <v>2</v>
      </c>
    </row>
    <row r="38" spans="1:2" x14ac:dyDescent="0.25">
      <c r="A38" s="28" t="s">
        <v>118</v>
      </c>
      <c r="B38" s="19">
        <f>IF(Calcul!B39=1,1,2)</f>
        <v>2</v>
      </c>
    </row>
    <row r="39" spans="1:2" x14ac:dyDescent="0.25">
      <c r="A39" s="28" t="s">
        <v>119</v>
      </c>
      <c r="B39" s="19">
        <f>IF(Calcul!B40=1,1,2)</f>
        <v>2</v>
      </c>
    </row>
    <row r="40" spans="1:2" x14ac:dyDescent="0.25">
      <c r="A40" s="28" t="s">
        <v>120</v>
      </c>
      <c r="B40" s="19">
        <f>IF(Calcul!B41=1,1,2)</f>
        <v>2</v>
      </c>
    </row>
    <row r="41" spans="1:2" x14ac:dyDescent="0.25">
      <c r="A41" s="28" t="s">
        <v>121</v>
      </c>
      <c r="B41" s="19">
        <f>IF(Calcul!B42=1,1,2)</f>
        <v>2</v>
      </c>
    </row>
    <row r="42" spans="1:2" x14ac:dyDescent="0.25">
      <c r="A42" s="28" t="s">
        <v>122</v>
      </c>
      <c r="B42" s="19">
        <f>IF(Calcul!B43=1,1,2)</f>
        <v>2</v>
      </c>
    </row>
    <row r="43" spans="1:2" x14ac:dyDescent="0.25">
      <c r="A43" s="28" t="s">
        <v>123</v>
      </c>
      <c r="B43" s="19">
        <f>IF(Calcul!B44=1,1,2)</f>
        <v>2</v>
      </c>
    </row>
    <row r="44" spans="1:2" x14ac:dyDescent="0.25">
      <c r="A44" s="28" t="s">
        <v>124</v>
      </c>
      <c r="B44" s="19">
        <f>IF(Calcul!B45=1,1,2)</f>
        <v>2</v>
      </c>
    </row>
    <row r="45" spans="1:2" x14ac:dyDescent="0.25">
      <c r="A45" s="28" t="s">
        <v>125</v>
      </c>
      <c r="B45" s="19">
        <f>IF(Calcul!B46=1,1,2)</f>
        <v>2</v>
      </c>
    </row>
    <row r="46" spans="1:2" x14ac:dyDescent="0.25">
      <c r="A46" s="28" t="s">
        <v>126</v>
      </c>
      <c r="B46" s="19">
        <f>IF(Calcul!B47=1,1,2)</f>
        <v>2</v>
      </c>
    </row>
    <row r="47" spans="1:2" x14ac:dyDescent="0.25">
      <c r="A47" s="28" t="s">
        <v>127</v>
      </c>
      <c r="B47" s="19">
        <f>IF(Calcul!B48=1,1,2)</f>
        <v>2</v>
      </c>
    </row>
    <row r="48" spans="1:2" x14ac:dyDescent="0.25">
      <c r="A48" s="28" t="s">
        <v>128</v>
      </c>
      <c r="B48" s="19">
        <f>IF(Calcul!B49=1,1,2)</f>
        <v>2</v>
      </c>
    </row>
    <row r="49" spans="1:2" x14ac:dyDescent="0.25">
      <c r="A49" s="28" t="s">
        <v>129</v>
      </c>
      <c r="B49" s="19">
        <f>IF(Calcul!B50=1,1,2)</f>
        <v>2</v>
      </c>
    </row>
    <row r="50" spans="1:2" x14ac:dyDescent="0.25">
      <c r="A50" s="28" t="s">
        <v>130</v>
      </c>
      <c r="B50" s="19">
        <f>IF(Calcul!B51=1,1,2)</f>
        <v>2</v>
      </c>
    </row>
    <row r="51" spans="1:2" x14ac:dyDescent="0.25">
      <c r="A51" s="28" t="s">
        <v>131</v>
      </c>
      <c r="B51" s="19">
        <f>IF(Calcul!B52=1,1,2)</f>
        <v>2</v>
      </c>
    </row>
    <row r="52" spans="1:2" x14ac:dyDescent="0.25">
      <c r="A52" s="28" t="s">
        <v>132</v>
      </c>
      <c r="B52" s="19">
        <f>IF(Calcul!B53=1,1,2)</f>
        <v>2</v>
      </c>
    </row>
    <row r="53" spans="1:2" x14ac:dyDescent="0.25">
      <c r="A53" s="28" t="s">
        <v>133</v>
      </c>
      <c r="B53" s="19">
        <f>IF(Calcul!B54=1,1,2)</f>
        <v>2</v>
      </c>
    </row>
    <row r="54" spans="1:2" x14ac:dyDescent="0.25">
      <c r="A54" s="28" t="s">
        <v>134</v>
      </c>
      <c r="B54" s="19">
        <f>IF(Calcul!B55=1,1,2)</f>
        <v>2</v>
      </c>
    </row>
    <row r="55" spans="1:2" x14ac:dyDescent="0.25">
      <c r="A55" s="28" t="s">
        <v>135</v>
      </c>
      <c r="B55" s="19">
        <f>IF(Calcul!B56=1,1,2)</f>
        <v>2</v>
      </c>
    </row>
    <row r="56" spans="1:2" x14ac:dyDescent="0.25">
      <c r="A56" s="28" t="s">
        <v>136</v>
      </c>
      <c r="B56" s="19">
        <f>IF(Calcul!B57=1,1,2)</f>
        <v>2</v>
      </c>
    </row>
    <row r="57" spans="1:2" x14ac:dyDescent="0.25">
      <c r="A57" s="28" t="s">
        <v>137</v>
      </c>
      <c r="B57" s="19">
        <f>IF(Calcul!B58=1,1,2)</f>
        <v>2</v>
      </c>
    </row>
    <row r="58" spans="1:2" x14ac:dyDescent="0.25">
      <c r="A58" s="28" t="s">
        <v>138</v>
      </c>
      <c r="B58" s="19">
        <f>IF(Calcul!B59=1,1,2)</f>
        <v>2</v>
      </c>
    </row>
    <row r="59" spans="1:2" x14ac:dyDescent="0.25">
      <c r="A59" s="29" t="s">
        <v>139</v>
      </c>
      <c r="B59" s="19">
        <f>IF(Calcul!B60=1,1,2)</f>
        <v>2</v>
      </c>
    </row>
    <row r="60" spans="1:2" x14ac:dyDescent="0.25">
      <c r="A60" s="29" t="s">
        <v>140</v>
      </c>
      <c r="B60" s="19">
        <f>IF(Calcul!B61=1,1,2)</f>
        <v>2</v>
      </c>
    </row>
    <row r="61" spans="1:2" x14ac:dyDescent="0.25">
      <c r="A61" s="29" t="s">
        <v>141</v>
      </c>
      <c r="B61" s="19">
        <f>IF(Calcul!B62=1,1,2)</f>
        <v>2</v>
      </c>
    </row>
    <row r="62" spans="1:2" x14ac:dyDescent="0.25">
      <c r="A62" s="29" t="s">
        <v>142</v>
      </c>
      <c r="B62" s="19">
        <f>IF(Calcul!B63=1,1,2)</f>
        <v>2</v>
      </c>
    </row>
    <row r="63" spans="1:2" x14ac:dyDescent="0.25">
      <c r="A63" s="29" t="s">
        <v>143</v>
      </c>
      <c r="B63" s="19">
        <f>IF(Calcul!B64=1,1,2)</f>
        <v>2</v>
      </c>
    </row>
  </sheetData>
  <sheetProtection selectLockedCells="1" pivotTables="0" selectUnlockedCells="1"/>
  <mergeCells count="3">
    <mergeCell ref="A22:B22"/>
    <mergeCell ref="A5:B5"/>
    <mergeCell ref="A35:B35"/>
  </mergeCells>
  <phoneticPr fontId="0" type="noConversion"/>
  <pageMargins left="0.78740157499999996" right="0.78740157499999996" top="0.984251969" bottom="0.984251969" header="0.4921259845" footer="0.4921259845"/>
  <pageSetup paperSize="9" orientation="portrait" horizontalDpi="0" verticalDpi="0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97eff7f6-e38e-431c-8841-f84cdb1f6046" xsi:nil="true"/>
    <lcf76f155ced4ddcb4097134ff3c332f xmlns="e0788a59-45cf-4168-a284-2651cbc44eb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85E9D012CA1074DB81230D28047FD7C" ma:contentTypeVersion="15" ma:contentTypeDescription="Crée un document." ma:contentTypeScope="" ma:versionID="0520fc66225cf2f6f26a38de68099004">
  <xsd:schema xmlns:xsd="http://www.w3.org/2001/XMLSchema" xmlns:xs="http://www.w3.org/2001/XMLSchema" xmlns:p="http://schemas.microsoft.com/office/2006/metadata/properties" xmlns:ns2="e0788a59-45cf-4168-a284-2651cbc44eb5" xmlns:ns3="97eff7f6-e38e-431c-8841-f84cdb1f6046" targetNamespace="http://schemas.microsoft.com/office/2006/metadata/properties" ma:root="true" ma:fieldsID="d64045e20a6a8c579ef3777722a7455d" ns2:_="" ns3:_="">
    <xsd:import namespace="e0788a59-45cf-4168-a284-2651cbc44eb5"/>
    <xsd:import namespace="97eff7f6-e38e-431c-8841-f84cdb1f604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0788a59-45cf-4168-a284-2651cbc44eb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5" nillable="true" ma:taxonomy="true" ma:internalName="lcf76f155ced4ddcb4097134ff3c332f" ma:taxonomyFieldName="MediaServiceImageTags" ma:displayName="Balises d’images" ma:readOnly="false" ma:fieldId="{5cf76f15-5ced-4ddc-b409-7134ff3c332f}" ma:taxonomyMulti="true" ma:sspId="21f07001-f0a8-4429-b109-52733057173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7eff7f6-e38e-431c-8841-f84cdb1f6046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edc59a39-e2e0-46ba-9131-ef43ad592393}" ma:internalName="TaxCatchAll" ma:showField="CatchAllData" ma:web="97eff7f6-e38e-431c-8841-f84cdb1f604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134722A-0B2E-48F4-B31A-CBF17A1D1D92}">
  <ds:schemaRefs>
    <ds:schemaRef ds:uri="http://schemas.microsoft.com/office/2006/metadata/properties"/>
    <ds:schemaRef ds:uri="http://schemas.microsoft.com/office/infopath/2007/PartnerControls"/>
    <ds:schemaRef ds:uri="97eff7f6-e38e-431c-8841-f84cdb1f6046"/>
    <ds:schemaRef ds:uri="e0788a59-45cf-4168-a284-2651cbc44eb5"/>
  </ds:schemaRefs>
</ds:datastoreItem>
</file>

<file path=customXml/itemProps2.xml><?xml version="1.0" encoding="utf-8"?>
<ds:datastoreItem xmlns:ds="http://schemas.openxmlformats.org/officeDocument/2006/customXml" ds:itemID="{7DC664D3-D6C9-4E28-90FD-D5E629AA1B3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BFC462F-519D-47C7-9E79-56C30B4E433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0788a59-45cf-4168-a284-2651cbc44eb5"/>
    <ds:schemaRef ds:uri="97eff7f6-e38e-431c-8841-f84cdb1f604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3</vt:i4>
      </vt:variant>
    </vt:vector>
  </HeadingPairs>
  <TitlesOfParts>
    <vt:vector size="6" baseType="lpstr">
      <vt:lpstr>Évaluation</vt:lpstr>
      <vt:lpstr>Calcul</vt:lpstr>
      <vt:lpstr>Feuil3</vt:lpstr>
      <vt:lpstr>Évaluation!Impression_des_titres</vt:lpstr>
      <vt:lpstr>rep</vt:lpstr>
      <vt:lpstr>Évaluation!Zone_d_impression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Evaluation Excel</dc:title>
  <dc:subject>Initiation et Autonomie</dc:subject>
  <dc:creator>Demouge, Annick</dc:creator>
  <dc:description>Licence d'utilisation délivrée à IMEA Besançon</dc:description>
  <cp:lastModifiedBy>Patrick Riegert</cp:lastModifiedBy>
  <cp:lastPrinted>2014-08-06T12:52:53Z</cp:lastPrinted>
  <dcterms:created xsi:type="dcterms:W3CDTF">2004-07-13T07:28:13Z</dcterms:created>
  <dcterms:modified xsi:type="dcterms:W3CDTF">2026-02-03T10:09:53Z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0x010100085E9D012CA1074DB81230D28047FD7C</vt:lpwstr>
  </property>
</Properties>
</file>